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Лист1" sheetId="5" r:id="rId1"/>
    <sheet name="Лист2" sheetId="6" r:id="rId2"/>
    <sheet name="Лист3" sheetId="7" r:id="rId3"/>
  </sheets>
  <calcPr calcId="152511"/>
</workbook>
</file>

<file path=xl/calcChain.xml><?xml version="1.0" encoding="utf-8"?>
<calcChain xmlns="http://schemas.openxmlformats.org/spreadsheetml/2006/main">
  <c r="D1056" i="5" l="1"/>
  <c r="D1044" i="5"/>
  <c r="D1030" i="5"/>
  <c r="D1018" i="5"/>
  <c r="D1003" i="5"/>
  <c r="E570" i="5" l="1"/>
  <c r="E571" i="5"/>
  <c r="E572" i="5"/>
  <c r="E573" i="5"/>
  <c r="E574" i="5"/>
  <c r="E575" i="5"/>
  <c r="E576" i="5"/>
  <c r="E577" i="5"/>
  <c r="E578" i="5"/>
  <c r="E579" i="5"/>
  <c r="E580" i="5"/>
  <c r="E581" i="5"/>
  <c r="E569" i="5"/>
  <c r="E554" i="5"/>
  <c r="E555" i="5"/>
  <c r="E556" i="5"/>
  <c r="E557" i="5"/>
  <c r="E558" i="5"/>
  <c r="E559" i="5"/>
  <c r="E560" i="5"/>
  <c r="E561" i="5"/>
  <c r="E562" i="5"/>
  <c r="E563" i="5"/>
  <c r="E564" i="5"/>
  <c r="E553" i="5"/>
  <c r="E542" i="5"/>
  <c r="E543" i="5"/>
  <c r="E544" i="5"/>
  <c r="E545" i="5"/>
  <c r="E546" i="5"/>
  <c r="E547" i="5"/>
  <c r="E541" i="5"/>
  <c r="E527" i="5"/>
  <c r="E528" i="5"/>
  <c r="E529" i="5"/>
  <c r="E530" i="5"/>
  <c r="E531" i="5"/>
  <c r="E532" i="5"/>
  <c r="E533" i="5"/>
  <c r="E534" i="5"/>
  <c r="E535" i="5"/>
  <c r="E536" i="5"/>
  <c r="E526" i="5"/>
  <c r="E509" i="5"/>
  <c r="E510" i="5"/>
  <c r="E511" i="5"/>
  <c r="E512" i="5"/>
  <c r="E513" i="5"/>
  <c r="E514" i="5"/>
  <c r="E515" i="5"/>
  <c r="E516" i="5"/>
  <c r="E517" i="5"/>
  <c r="E508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7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44" i="5"/>
  <c r="E407" i="5"/>
  <c r="E415" i="5"/>
  <c r="E421" i="5"/>
  <c r="E423" i="5"/>
  <c r="E397" i="5"/>
  <c r="E398" i="5"/>
  <c r="E399" i="5"/>
  <c r="E400" i="5"/>
  <c r="E401" i="5"/>
  <c r="E396" i="5"/>
  <c r="E425" i="5" l="1"/>
  <c r="E518" i="5"/>
  <c r="E402" i="5"/>
  <c r="E548" i="5"/>
  <c r="E537" i="5"/>
  <c r="E582" i="5"/>
  <c r="E565" i="5"/>
  <c r="E498" i="5"/>
  <c r="E470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77" i="5"/>
  <c r="D395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58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D357" i="5"/>
  <c r="E340" i="5"/>
  <c r="E328" i="5"/>
  <c r="E325" i="5"/>
  <c r="E326" i="5"/>
  <c r="E327" i="5"/>
  <c r="E329" i="5"/>
  <c r="E330" i="5"/>
  <c r="E331" i="5"/>
  <c r="E332" i="5"/>
  <c r="E333" i="5"/>
  <c r="E334" i="5"/>
  <c r="E335" i="5"/>
  <c r="E324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06" i="5"/>
  <c r="E289" i="5"/>
  <c r="E297" i="5"/>
  <c r="E28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67" i="5"/>
  <c r="E252" i="5"/>
  <c r="E254" i="5"/>
  <c r="E262" i="5"/>
  <c r="E251" i="5"/>
  <c r="E929" i="5"/>
  <c r="E936" i="5"/>
  <c r="E939" i="5"/>
  <c r="E940" i="5"/>
  <c r="E941" i="5"/>
  <c r="E942" i="5"/>
  <c r="E943" i="5"/>
  <c r="E944" i="5"/>
  <c r="E945" i="5"/>
  <c r="E946" i="5"/>
  <c r="E947" i="5"/>
  <c r="E948" i="5"/>
  <c r="E949" i="5"/>
  <c r="E951" i="5"/>
  <c r="E952" i="5"/>
  <c r="E953" i="5"/>
  <c r="E928" i="5"/>
  <c r="E898" i="5"/>
  <c r="E905" i="5"/>
  <c r="E910" i="5"/>
  <c r="E912" i="5"/>
  <c r="E913" i="5"/>
  <c r="E914" i="5"/>
  <c r="E915" i="5"/>
  <c r="E916" i="5"/>
  <c r="E917" i="5"/>
  <c r="E918" i="5"/>
  <c r="E920" i="5"/>
  <c r="E921" i="5"/>
  <c r="E922" i="5"/>
  <c r="E923" i="5"/>
  <c r="E897" i="5"/>
  <c r="E867" i="5"/>
  <c r="E878" i="5"/>
  <c r="E879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66" i="5"/>
  <c r="E320" i="5" l="1"/>
  <c r="E298" i="5"/>
  <c r="E924" i="5"/>
  <c r="E893" i="5"/>
  <c r="E392" i="5"/>
  <c r="E954" i="5"/>
  <c r="E283" i="5"/>
  <c r="E336" i="5"/>
  <c r="E371" i="5"/>
  <c r="E354" i="5"/>
  <c r="E263" i="5"/>
</calcChain>
</file>

<file path=xl/sharedStrings.xml><?xml version="1.0" encoding="utf-8"?>
<sst xmlns="http://schemas.openxmlformats.org/spreadsheetml/2006/main" count="5791" uniqueCount="5207">
  <si>
    <t>B04.066.006</t>
  </si>
  <si>
    <t>Дистанционная* консультация врача (10 минут)</t>
  </si>
  <si>
    <t>B01.054.001</t>
  </si>
  <si>
    <t>Осмотр (консультация) врача-физиотерапевта</t>
  </si>
  <si>
    <t>B01.022.001</t>
  </si>
  <si>
    <t xml:space="preserve">Прием (осмотр, консультация) врача мануальной терапии </t>
  </si>
  <si>
    <t>B01.022.001.001</t>
  </si>
  <si>
    <t>B04.066.003</t>
  </si>
  <si>
    <t>Прием (осмотр, консультация) врача на выезде</t>
  </si>
  <si>
    <t>B01.020.001</t>
  </si>
  <si>
    <t>Прием (осмотр, консультация) врача по лечебной физкультуре</t>
  </si>
  <si>
    <t>B01.046.001</t>
  </si>
  <si>
    <t>Прием (осмотр, консультация) врача сурдолога-оториноларинголога первичный</t>
  </si>
  <si>
    <t>B01.046.003</t>
  </si>
  <si>
    <t>Прием (осмотр, консультация) врача сурдолога-оториноларинголога первичный с эндоскопией</t>
  </si>
  <si>
    <t>B01.046.002</t>
  </si>
  <si>
    <t>Прием (осмотр, консультация) врача сурдолога-оториноларинголога повторный</t>
  </si>
  <si>
    <t>B04.066.001</t>
  </si>
  <si>
    <t>B04.066.002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</si>
  <si>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</si>
  <si>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</si>
  <si>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</si>
  <si>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</si>
  <si>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B01.002.001</t>
  </si>
  <si>
    <t>Прием (осмотр, консультация) врача-аллерголога-иммунолога первичный</t>
  </si>
  <si>
    <t>B01.002.002</t>
  </si>
  <si>
    <t>Прием (осмотр, консультация) врача-аллерголога-иммунолога повторный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</si>
  <si>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</si>
  <si>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</si>
  <si>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</si>
  <si>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</si>
  <si>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</si>
  <si>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</si>
  <si>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</si>
  <si>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</si>
  <si>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B01.015.001</t>
  </si>
  <si>
    <t>Прием (осмотр, консультация) врача-кардиолога</t>
  </si>
  <si>
    <t>B01.015.001.001</t>
  </si>
  <si>
    <t>Прием (осмотр, консультация) врача-кардиолога ведущего эксперта</t>
  </si>
  <si>
    <t>B01.015.001.002</t>
  </si>
  <si>
    <t>Прием (осмотр, консультация) врача-кардиолога эксперта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</si>
  <si>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</si>
  <si>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</si>
  <si>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</si>
  <si>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</si>
  <si>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B01.057.001.001</t>
  </si>
  <si>
    <t>Прием (осмотр, консультация) врача-микрохирурга кисти, первичный</t>
  </si>
  <si>
    <t>B01.057.002.001</t>
  </si>
  <si>
    <t>Прием (осмотр, консультация) врача-микрохирурга кисти,повторный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</si>
  <si>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</si>
  <si>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</si>
  <si>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</si>
  <si>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</si>
  <si>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B01.023.001.002</t>
  </si>
  <si>
    <t>Прием (осмотр, консультация) врача-невролога с УЗИ сосудов шеи</t>
  </si>
  <si>
    <t>B01.023.001.001</t>
  </si>
  <si>
    <t>Прием (осмотр, консультация) врача-невролога эксперта, первичный</t>
  </si>
  <si>
    <t>B01.023.002.001</t>
  </si>
  <si>
    <t>Прием (осмотр, консультация) врача-невролога эксперта, повторный</t>
  </si>
  <si>
    <t>B01.023.001.003</t>
  </si>
  <si>
    <t>Прием (осмотр, консультация) врача-невролога эпилептолога первичный</t>
  </si>
  <si>
    <t>B01.023.002.003</t>
  </si>
  <si>
    <t>Прием (осмотр, консультация) врача-невролога эпилептолога повторный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</si>
  <si>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</si>
  <si>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</si>
  <si>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</si>
  <si>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</si>
  <si>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B01.025.001</t>
  </si>
  <si>
    <t>Прием (осмотр, консультация) врача-нефролога первичный</t>
  </si>
  <si>
    <t>B01.025.002</t>
  </si>
  <si>
    <t>Прием (осмотр, консультация) врача-нефролога повторный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</si>
  <si>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</si>
  <si>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</si>
  <si>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</si>
  <si>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</si>
  <si>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B01.028.001</t>
  </si>
  <si>
    <t>Прием (осмотр, консультация) врача-оториноларинголога первичный</t>
  </si>
  <si>
    <t>B01.028.001.001</t>
  </si>
  <si>
    <t>Прием (осмотр, консультация) врача-оториноларинголога первичный с эндоскопией ЛОР-органов</t>
  </si>
  <si>
    <t>B01.028.002</t>
  </si>
  <si>
    <t>Прием (осмотр, консультация) врача-оториноларинголога повторный</t>
  </si>
  <si>
    <t>B01.028.002.001</t>
  </si>
  <si>
    <t>Прием (осмотр, консультация) врача-оториноларинголога повторный с эндоскопией ЛОР-органов</t>
  </si>
  <si>
    <t>B01.029.001.001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</si>
  <si>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</si>
  <si>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</si>
  <si>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</si>
  <si>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</si>
  <si>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B01.034.001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</si>
  <si>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</si>
  <si>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</si>
  <si>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</si>
  <si>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</si>
  <si>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B01.040.001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</si>
  <si>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</si>
  <si>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</si>
  <si>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</si>
  <si>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B01.043.001</t>
  </si>
  <si>
    <t>Прием (осмотр, консультация) врача-сердечно-сосудистого хирурга первичный</t>
  </si>
  <si>
    <t>B01.043.002</t>
  </si>
  <si>
    <t>Прием (осмотр, консультация) врача-сердечно-сосудистого хирурга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</si>
  <si>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</si>
  <si>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</si>
  <si>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</si>
  <si>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</si>
  <si>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</si>
  <si>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</si>
  <si>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</si>
  <si>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</si>
  <si>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B01.053.001</t>
  </si>
  <si>
    <t>Прием (осмотр, консультация) врача-уролога первичный</t>
  </si>
  <si>
    <t>B01.053.002</t>
  </si>
  <si>
    <t>Прием (осмотр, консультация) врача-уролога повторный</t>
  </si>
  <si>
    <t>B01.053.001.001</t>
  </si>
  <si>
    <t>Прием (осмотр, консультация) врача-уролога эксперта, первичный</t>
  </si>
  <si>
    <t>B01.053.002.001</t>
  </si>
  <si>
    <t>Прием (осмотр, консультация) врача-уролога эксперта, повторный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</si>
  <si>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</si>
  <si>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</si>
  <si>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</si>
  <si>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</si>
  <si>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B01.057.001.003</t>
  </si>
  <si>
    <t>B01.050.001.002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</si>
  <si>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</si>
  <si>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</si>
  <si>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</si>
  <si>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</si>
  <si>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B01.050.001.001</t>
  </si>
  <si>
    <t>B01.050.002.001</t>
  </si>
  <si>
    <t>B01.070.009</t>
  </si>
  <si>
    <t>Прием (тестирование, консультация) медицинского психолога первичный</t>
  </si>
  <si>
    <t>B01.028.001.002</t>
  </si>
  <si>
    <t xml:space="preserve">Прием профилактический врача-оториноларинголога </t>
  </si>
  <si>
    <t>B01.028.001.003</t>
  </si>
  <si>
    <t>Прием профилактический врача-оториноларинголога с эндоскопией ЛОР-органов</t>
  </si>
  <si>
    <t>B01.027.001.004</t>
  </si>
  <si>
    <t>Приём(осмотр,консультация) врача-онколога перед процедурой-удалением множественных или объёмных  доброкачественных образований методом радиоволновой хирургии аппаратом "Фотек"</t>
  </si>
  <si>
    <t>Приём(осмотр,консультация) врача-онколога с удалением единичного доброкачественного образования кожи методом радиоволновой хирургии аппаратом "Фотек"</t>
  </si>
  <si>
    <t>B04.066.005</t>
  </si>
  <si>
    <t>Срочный консультативный прием врача эксперта</t>
  </si>
  <si>
    <t>B04.066.004</t>
  </si>
  <si>
    <t>Срочный консультативный приём специалиста</t>
  </si>
  <si>
    <t>B04.066.008</t>
  </si>
  <si>
    <t>Экспертное мнение специалиста (5-10 минут)</t>
  </si>
  <si>
    <t>ПРИЁМЫ ВРАЧЕЙ</t>
  </si>
  <si>
    <t>B01.028.001.007</t>
  </si>
  <si>
    <t>Прием (консультация) врача, детского оториноларинголога родителей по анализам ребенка,без его присутствия</t>
  </si>
  <si>
    <t>B01.028.001.008</t>
  </si>
  <si>
    <t>Прием (осмотр) врача, детского оториноларинголога перед процедурой</t>
  </si>
  <si>
    <t>B01.050.001.003</t>
  </si>
  <si>
    <t>B01.046.001.001</t>
  </si>
  <si>
    <t>Прием (осмотр, консультация) врача  детского сурдолога-оториноларинголога первичный</t>
  </si>
  <si>
    <t>B01.028.001.005</t>
  </si>
  <si>
    <t>Прием (осмотр, консультация) врача, детского оториноларинголога первичный</t>
  </si>
  <si>
    <t>B01.028.002.002</t>
  </si>
  <si>
    <t>Прием (осмотр, консультация) врача, детского оториноларинголога повторный</t>
  </si>
  <si>
    <t>B01.028.001.006</t>
  </si>
  <si>
    <t>Прием (осмотр, консультация) врача, детского оториноларинголога с эндоскопией ЛОР-органов, первичный</t>
  </si>
  <si>
    <t>B01.028.002.003</t>
  </si>
  <si>
    <t>Прием (осмотр, консультация) врача, детского оториноларинголога с эндоскопией ЛОР-органов,повторный</t>
  </si>
  <si>
    <t>B01.046.002.001</t>
  </si>
  <si>
    <t>Прием (осмотр, консультация) врача,детского сурдолога-оториноларинголога повторный</t>
  </si>
  <si>
    <t>B01.001.001.001</t>
  </si>
  <si>
    <t>Прием (осмотр, консультация) врача-детского гинеколога первичный</t>
  </si>
  <si>
    <t>B01.001.002.001</t>
  </si>
  <si>
    <t>Прием (осмотр, консультация) врача-детского гинеколога повторный</t>
  </si>
  <si>
    <t>B01.015.001.004</t>
  </si>
  <si>
    <t xml:space="preserve">Прием (осмотр, консультация) врача-детского кардиолога </t>
  </si>
  <si>
    <t>B01.023.001.004</t>
  </si>
  <si>
    <t>Прием (осмотр, консультация) врача-детского невролога первичный</t>
  </si>
  <si>
    <t>B01.023.002.002</t>
  </si>
  <si>
    <t>Прием (осмотр, консультация) врача-детского невролога повторный</t>
  </si>
  <si>
    <t>B01.058.003</t>
  </si>
  <si>
    <t>Прием (осмотр, консультация) врача-детского эндокринолога первичный</t>
  </si>
  <si>
    <t>B01.058.004</t>
  </si>
  <si>
    <t>Прием (осмотр, консультация) врача-детского эндокринолога повторный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</si>
  <si>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</si>
  <si>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</si>
  <si>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</si>
  <si>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</si>
  <si>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ПРИЁМЫ ДЕТСКИХ СПЕЦИАЛИСТОВ</t>
  </si>
  <si>
    <t>A12.10.005</t>
  </si>
  <si>
    <t>Велоэргометрия</t>
  </si>
  <si>
    <t>B01.056.001.001</t>
  </si>
  <si>
    <t>Прием (осмотр, консультация) врача функциональной диагностики  на выезде (аппарат УЗИ) без стоимости исследования</t>
  </si>
  <si>
    <t>A23.10.002</t>
  </si>
  <si>
    <t>Программирование постоянного имплантируемого антиаритмического устройства</t>
  </si>
  <si>
    <t>A05.10.004.001</t>
  </si>
  <si>
    <t>Расшифровка, описание и интерпретация данных электрокардиографических исследований с применением телемедицинских технологий</t>
  </si>
  <si>
    <t>A05.10.006</t>
  </si>
  <si>
    <t>Регистрация электрокардиограммы</t>
  </si>
  <si>
    <t>A12.09.002.004</t>
  </si>
  <si>
    <t>Спирография</t>
  </si>
  <si>
    <t>A12.09.002.005</t>
  </si>
  <si>
    <t>Спирография с нагрузкой</t>
  </si>
  <si>
    <t>A02.12.002.001</t>
  </si>
  <si>
    <t>Суточное мониторирование артериального давления (СМАД)</t>
  </si>
  <si>
    <t>A05.10.008</t>
  </si>
  <si>
    <t>Холтеровское мониторирование сердечного ритма</t>
  </si>
  <si>
    <t>A12.10.001</t>
  </si>
  <si>
    <t>Электрокардиография с физической нагрузкой</t>
  </si>
  <si>
    <t>A05.23.001</t>
  </si>
  <si>
    <t>Электроэнцефалография</t>
  </si>
  <si>
    <t>ФУНКЦИОНАЛЬНАЯ ДИАГНОСТИКА</t>
  </si>
  <si>
    <t>A04.21.002.002</t>
  </si>
  <si>
    <t>Допплерография сосудов полового члена с лекарственным препаратом(КАВЕРДЖЕКТ-10)</t>
  </si>
  <si>
    <t>A04.12.005.009</t>
  </si>
  <si>
    <t>Дуплексное сканирование  сосудов порто-печеночного региона</t>
  </si>
  <si>
    <t>A04.12.003</t>
  </si>
  <si>
    <t>A04.12.001.002</t>
  </si>
  <si>
    <t>Дуплексное сканирование артерий почек</t>
  </si>
  <si>
    <t>A04.12.005.003</t>
  </si>
  <si>
    <t>Дуплексное сканирование брахиоцефальных артерий с цветным допплеровским картированием кровотока-УЗИ сосудов шеи</t>
  </si>
  <si>
    <t>A04.12.005.008</t>
  </si>
  <si>
    <t>Дуплексное сканирование брахиоцефальных артерий с цветным допплеровским картированием кровотока-УЗИ сосудов шеи + узи сосудов головы ( затылочная часть)</t>
  </si>
  <si>
    <t>A04.23.001.001</t>
  </si>
  <si>
    <t>Комплекс: нейросонография + тазобедренные суставы + УЗИ брюшной полости + УЗИ почек (дети)</t>
  </si>
  <si>
    <t>A04.23.001</t>
  </si>
  <si>
    <t>Нейросонография</t>
  </si>
  <si>
    <t>A04.21.002.001</t>
  </si>
  <si>
    <t>УЗИ полового члена</t>
  </si>
  <si>
    <t>A04.12.001</t>
  </si>
  <si>
    <t>Ультразвуковая допплерография артерий верхних конечностей</t>
  </si>
  <si>
    <t>A04.12.001.001</t>
  </si>
  <si>
    <t>Ультразвуковая допплерография артерий нижних конечностей</t>
  </si>
  <si>
    <t>A04.12.002.003</t>
  </si>
  <si>
    <t>Ультразвуковая допплерография вен верхних конечностей</t>
  </si>
  <si>
    <t>A04.12.002.002</t>
  </si>
  <si>
    <t>Ультразвуковая допплерография вен нижних конечностей</t>
  </si>
  <si>
    <t>A04.12.001.006</t>
  </si>
  <si>
    <t>Ультразвуковая допплерография транскраниальная артерий методом мониторирования-УЗИ сосудов головы</t>
  </si>
  <si>
    <t>A04.06.003</t>
  </si>
  <si>
    <t>Ультразвуковое исследование вилочковой железы+ средостение</t>
  </si>
  <si>
    <t>A04.14.002.001</t>
  </si>
  <si>
    <t>Ультразвуковое исследование желчного пузыря с определением его сократимости-" с завтраком"</t>
  </si>
  <si>
    <t>A04.30.003</t>
  </si>
  <si>
    <t>A04.06.002</t>
  </si>
  <si>
    <t>Ультразвуковое исследование лимфатических узлов (одна анатомическая зона)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</si>
  <si>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</si>
  <si>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</si>
  <si>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</si>
  <si>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трансвагинальное</t>
  </si>
  <si>
    <t>A04.20.002</t>
  </si>
  <si>
    <t>Ультразвуковое исследование молочных желез</t>
  </si>
  <si>
    <t>A04.28.002.005</t>
  </si>
  <si>
    <t>Ультразвуковое исследование мочевого пузыря с определением остаточной мочи</t>
  </si>
  <si>
    <t>A04.01.001</t>
  </si>
  <si>
    <t>Ультразвуковое исследование мягких тканей (одна анатомическая зона)</t>
  </si>
  <si>
    <t>A04.16.001</t>
  </si>
  <si>
    <t>Ультразвуковое исследование органов брюшной полости (комплексное)</t>
  </si>
  <si>
    <t>A04.28.003</t>
  </si>
  <si>
    <t>Ультразвуковое исследование органов мошонки</t>
  </si>
  <si>
    <t>A04.14.001</t>
  </si>
  <si>
    <t>Ультразвуковое исследование печени и желчного пузыря</t>
  </si>
  <si>
    <t>A04.09.001</t>
  </si>
  <si>
    <t>Ультразвуковое исследование плевральной полости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</si>
  <si>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</si>
  <si>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</si>
  <si>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</si>
  <si>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</si>
  <si>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A04.21.002</t>
  </si>
  <si>
    <t>Ультразвуковое исследование сосудов полового члена</t>
  </si>
  <si>
    <t>A04.04.001.001</t>
  </si>
  <si>
    <t>Ультразвуковое исследование тазобедренного сустава (дети)</t>
  </si>
  <si>
    <t>A04.03.002.001</t>
  </si>
  <si>
    <t>A04.22.001</t>
  </si>
  <si>
    <t>Ультразвуковое исследование щитовидной железы и паращитовидных желез</t>
  </si>
  <si>
    <t>A04.04.001.002</t>
  </si>
  <si>
    <t>Ультрасонография голеностопного сустава (один сустав)</t>
  </si>
  <si>
    <t>A04.04.001.003</t>
  </si>
  <si>
    <t>Ультрасонография коленного сустава (один сустав)</t>
  </si>
  <si>
    <t>A04.04.001.004</t>
  </si>
  <si>
    <t>Ультрасонография локтевого сустава (один сустав)</t>
  </si>
  <si>
    <t>A04.04.001.005</t>
  </si>
  <si>
    <t>Ультрасонография лучезапястного сустава (один сустав)</t>
  </si>
  <si>
    <t>A04.04.001.006</t>
  </si>
  <si>
    <t>Ультрасонография плечевого сустава (один сустав)</t>
  </si>
  <si>
    <t>A04.04.001.007</t>
  </si>
  <si>
    <t>Ультрасонография тазобедренного сустава (один сустав)</t>
  </si>
  <si>
    <t>A04.10.002</t>
  </si>
  <si>
    <t>Эхокардиография</t>
  </si>
  <si>
    <t>УЛЬТРАЗВУКОВАЯ ДИАГНОСТИКА</t>
  </si>
  <si>
    <t>A11.12.009</t>
  </si>
  <si>
    <t>Взятие крови из периферической вены</t>
  </si>
  <si>
    <t>A11.12.003.001</t>
  </si>
  <si>
    <t>A11.12.003</t>
  </si>
  <si>
    <t>Внутривенное введение лекарственных препаратов</t>
  </si>
  <si>
    <t>A11.02.002.002</t>
  </si>
  <si>
    <t xml:space="preserve">Внутримышечная инъекция с учётом стоимости лекарственного препарата (Нейромедин,Кокорнит,Аксемон,Ипигрикс) </t>
  </si>
  <si>
    <t>A11.02.002.033</t>
  </si>
  <si>
    <t>Внутримышечная инъекция с учётом стоимости лекарственного препарата (Траумель)</t>
  </si>
  <si>
    <t>A11.02.002.001</t>
  </si>
  <si>
    <t xml:space="preserve">Внутримышечная инъекция с учётом стоимости лекарственного препарата(Тиосульфат натрия, Глюконат кальция, Дексаметазон, Супрастин) </t>
  </si>
  <si>
    <t>A11.02.002</t>
  </si>
  <si>
    <t>Внутримышечное введение лекарственных препаратов</t>
  </si>
  <si>
    <t>Забор женских мазков одноразовым инструментом</t>
  </si>
  <si>
    <t>A11.12.003.003</t>
  </si>
  <si>
    <t>Инфузия препарата в/в капельно с предоставлением физраствора</t>
  </si>
  <si>
    <t>A11.12.003.002</t>
  </si>
  <si>
    <t>A11.12.003.004</t>
  </si>
  <si>
    <t>A11.12.003.014</t>
  </si>
  <si>
    <t>Инфузия препарата в/в капельно с учётом стоимости лекарственного препарата(Дисоль)</t>
  </si>
  <si>
    <t>A11.12.003.005</t>
  </si>
  <si>
    <t>Инфузия препарата в/в капельно с учётом стоимости лекарственного препарата(ЛОНГИДАЗА,Цераксон или ГЕПТРАЛ)</t>
  </si>
  <si>
    <t>A11.12.003.006</t>
  </si>
  <si>
    <t>Инфузия препарата в/в капельно с учётом стоимости лекарственного препарата(Панавир)</t>
  </si>
  <si>
    <t>A11.12.003.009</t>
  </si>
  <si>
    <t>B03.001.001.001</t>
  </si>
  <si>
    <t>Определение беременности экспресс методом тест-полоски</t>
  </si>
  <si>
    <t>A11.28.006.001</t>
  </si>
  <si>
    <t>Получение соскоба из уретры</t>
  </si>
  <si>
    <t>A11.01.009</t>
  </si>
  <si>
    <t>Соскоб кожи (скарификационная проба)</t>
  </si>
  <si>
    <t>ДОПОЛНИТЕЛЬНЫЕ УСЛУГИ</t>
  </si>
  <si>
    <t>ПКО "ЗДОРОВОЕ СЕРДЦЕ"</t>
  </si>
  <si>
    <t>Общий (клинический) анализ крови развернутый+СОЭ</t>
  </si>
  <si>
    <t>Регистрация электрокардиограммы с расшифровкой</t>
  </si>
  <si>
    <t>ПКО "КАРДИОЛОГИЧЕСКОЕ ОБСЛЕДОВАНИЕ ЗА ЧАС***"</t>
  </si>
  <si>
    <t>Суточное мониторирование артериального давления</t>
  </si>
  <si>
    <t>ПКО "ЗДОРОВОЕ СЕРДЦЕ+++"</t>
  </si>
  <si>
    <t>ИТОГО:</t>
  </si>
  <si>
    <t>8% скидка</t>
  </si>
  <si>
    <t>ИТОГО СО СКИДКОЙ:</t>
  </si>
  <si>
    <t>10% скидка</t>
  </si>
  <si>
    <t>***-приём специалиста  при необходимости</t>
  </si>
  <si>
    <t>Эзофагогастродуоденоскопия (ФГДС)</t>
  </si>
  <si>
    <t>Комплексное исследование кала на  яйца и личинки гельминтов, простейшие (методом Като и методом Parasep, соскоб на энтеробиоз)</t>
  </si>
  <si>
    <t>ПКО "КОМПЛЕКСНОЕ ОБСЛЕДОВАНИЕ ЖКТ"</t>
  </si>
  <si>
    <t>ПКО "ЗДОРОВАЯ НЕРВНАЯ СИСТЕМА"</t>
  </si>
  <si>
    <t>ПКО "ГОРМОНАЛЬНЫЙ КОНТРОЛЬ"</t>
  </si>
  <si>
    <t xml:space="preserve">***-необходимо иметь рентгеновские снимки в 2 проекциях перед назначением комплекса </t>
  </si>
  <si>
    <t>ренгенография сустава в двух проекциях</t>
  </si>
  <si>
    <t>ПКО "ДОЛГОЛЕТИЕ СУСТАВОВ"</t>
  </si>
  <si>
    <t>ПКО " ЖЕНСКОЕ ЗДОРОВЬЕ"</t>
  </si>
  <si>
    <t>ПКО "ПЕРЕД ОПЕРАЦИЕЙ"</t>
  </si>
  <si>
    <t>Определение антител к поверхностному антигену (HBsAg) вируса гепатита В (Hepatitis В virus) в крови</t>
  </si>
  <si>
    <t>Определение суммарных антител классов М и G (anti-HCV IgG и anti-HCV IgM) к вирусу гепатита С (Hepatitis С virus) в крови</t>
  </si>
  <si>
    <t>Сифилис.Определение антител к бледной трепонеме (Treponema pallidum) в крови</t>
  </si>
  <si>
    <t>Определение антител классов М, G (IgM, IgG) к вирусу иммунодефицита человека ВИЧ-1 и ВИЧ-2 (Human immunodeficiencyvirus HIV 1, virus HIV 2)</t>
  </si>
  <si>
    <t>6% скидка</t>
  </si>
  <si>
    <t xml:space="preserve"> Профилактический осмотр (онкоскрининг) у  женщин   </t>
  </si>
  <si>
    <t xml:space="preserve">Профилактический осмотр (онкоскрининг)  у мужчин </t>
  </si>
  <si>
    <t>МАНИПУЛЯЦИИ ГИНЕКОЛОГА</t>
  </si>
  <si>
    <t>A22.20.006.005</t>
  </si>
  <si>
    <t>Абляция при новообразованиях женских половых органов- остроконечных кондилом (от 1 до 5)</t>
  </si>
  <si>
    <t>A22.20.006.006</t>
  </si>
  <si>
    <t>Абляция при новообразованиях женских половых органов- остроконечных кондилом (от 5  и более)</t>
  </si>
  <si>
    <t>A11.20.036.001</t>
  </si>
  <si>
    <t>Аспирационная биопсия эндометрия Пайпель-метод</t>
  </si>
  <si>
    <t>A11.20.011.001</t>
  </si>
  <si>
    <t>A16.20.037.001</t>
  </si>
  <si>
    <t>Введение капсулы "Импланон"</t>
  </si>
  <si>
    <t>A18.05.001.009</t>
  </si>
  <si>
    <t>Введение ультранасыщеннной тромбоцитарной аутоплазмы (плазмолифтинг+ 1 контрольный приём)</t>
  </si>
  <si>
    <t>A11.20.014.001</t>
  </si>
  <si>
    <t>A03.20.001.001</t>
  </si>
  <si>
    <t>Видеокольпоскопия цифровая</t>
  </si>
  <si>
    <t>A11.20.005.001</t>
  </si>
  <si>
    <t>A03.20.001.002</t>
  </si>
  <si>
    <t>Кольпоскопия</t>
  </si>
  <si>
    <t>A03.20.003.002</t>
  </si>
  <si>
    <t>A11.20.011.002</t>
  </si>
  <si>
    <t>A16.20.036.003</t>
  </si>
  <si>
    <t>A11.20.041.001</t>
  </si>
  <si>
    <t>Подбор размера гинекологического пессария с помощью адаптационных колец</t>
  </si>
  <si>
    <t>A16.20.084.003</t>
  </si>
  <si>
    <t>Полипэктомия шейки матки с радиоволновой обработкой цервикального канала</t>
  </si>
  <si>
    <t>A16.20.036.005</t>
  </si>
  <si>
    <t xml:space="preserve">Радиопунктура  ретенционных кист шейки матки и наружных половых органов радиоволновым методом </t>
  </si>
  <si>
    <t>A16.20.066</t>
  </si>
  <si>
    <t>Рассечение синехий малых половых губ</t>
  </si>
  <si>
    <t>A16.20.005.001</t>
  </si>
  <si>
    <t>Расширение (бужирование) цервикального(шеечного) канала </t>
  </si>
  <si>
    <t>A11.20.002</t>
  </si>
  <si>
    <t>Соскоб цервикального канала с последующим гистологическим исследованием</t>
  </si>
  <si>
    <t>A16.20.037.002</t>
  </si>
  <si>
    <t>Удаление капсулы "Импланон"</t>
  </si>
  <si>
    <t>A16.20.097.001</t>
  </si>
  <si>
    <t>A03.26.001</t>
  </si>
  <si>
    <t>Биомикроскопия глаза</t>
  </si>
  <si>
    <t>A16.26.013.001</t>
  </si>
  <si>
    <t>Введение лекарственных средств в халязион</t>
  </si>
  <si>
    <t>A16.26.011.001</t>
  </si>
  <si>
    <t>Зондирование и промывание слезных путей</t>
  </si>
  <si>
    <t>A02.26.024.001</t>
  </si>
  <si>
    <t>Исследование бинокулярного зрения</t>
  </si>
  <si>
    <t>A02.26.009</t>
  </si>
  <si>
    <t>Исследование цветоощущения</t>
  </si>
  <si>
    <t>A02.26.024</t>
  </si>
  <si>
    <t>Определение характера зрения, гетерофории (косоглазие)</t>
  </si>
  <si>
    <t>A11.26.011</t>
  </si>
  <si>
    <t>Пара- или ретробульбарная инъекции</t>
  </si>
  <si>
    <t>A02.26.005.001</t>
  </si>
  <si>
    <t>Периметрия ахроматическая (поля зрения)</t>
  </si>
  <si>
    <t>A02.26.005.002</t>
  </si>
  <si>
    <t>Периметрия на цвета</t>
  </si>
  <si>
    <t>A23.26.002</t>
  </si>
  <si>
    <t>Подбор очковых линз простых (сферических)</t>
  </si>
  <si>
    <t>A16.26.106.001</t>
  </si>
  <si>
    <t>Удаление инородного тела с поверхности глаза</t>
  </si>
  <si>
    <t>МАНИПУЛЯЦИИ ОФТАЛЬМОЛОГА</t>
  </si>
  <si>
    <t>A12.25.007</t>
  </si>
  <si>
    <t>Акустическая импедансометрия (тимпанометрия)</t>
  </si>
  <si>
    <t>A11.08.020.001</t>
  </si>
  <si>
    <t>Анемизация средних носовых раковин</t>
  </si>
  <si>
    <t>B01.003.004.001</t>
  </si>
  <si>
    <t>Анестезия глотки</t>
  </si>
  <si>
    <t>B01.003.004.013</t>
  </si>
  <si>
    <t>Анестезия носа (аппликационная или аэрозольная)</t>
  </si>
  <si>
    <t>B03.028.001</t>
  </si>
  <si>
    <t>Аудиометрия</t>
  </si>
  <si>
    <t>A11.08.022.002</t>
  </si>
  <si>
    <t>Безпункционное лечение синуситов ЯМИК-катетером .Промывание полости носа и околоносовых пазух синус-катетером «ЯМИК»(анестезия, анемизация, эвакуация патологического секрета из пазухи, введение лекарственного средства в пазуху) с одной стороны</t>
  </si>
  <si>
    <t>A11.08.022.001</t>
  </si>
  <si>
    <t>Безпункционное лечение синуситов ЯМИК-катетером. Промывание полости носа и околоносовых пазух синус-катетером «ЯМИК» (анестезия, анемизация, эвакуация патологического секрета из пазухи, введение лекарственного средства в пазуху) с двух сторон</t>
  </si>
  <si>
    <t>A18.05.001.006</t>
  </si>
  <si>
    <t>A03.25.001</t>
  </si>
  <si>
    <t>Вестибулометрия</t>
  </si>
  <si>
    <t>A11.25.002.001</t>
  </si>
  <si>
    <t>Внутригортанные вливания лекарственных средств (одна процедура)</t>
  </si>
  <si>
    <t>A11.08.005</t>
  </si>
  <si>
    <t>A03.08.004.001</t>
  </si>
  <si>
    <t xml:space="preserve">Внутриносовой душ </t>
  </si>
  <si>
    <t>A16.30.076.001</t>
  </si>
  <si>
    <t>Вскрытие отогематомы</t>
  </si>
  <si>
    <t>A16.08.012</t>
  </si>
  <si>
    <t>Вскрытие паратонзиллярного абсцесса</t>
  </si>
  <si>
    <t>A16.08.018</t>
  </si>
  <si>
    <t>Вскрытие фурункула носа</t>
  </si>
  <si>
    <t>A16.08.018.001</t>
  </si>
  <si>
    <t>Вскрытие фурункула уха</t>
  </si>
  <si>
    <t>A16.08.006.002</t>
  </si>
  <si>
    <t>Задняя тампонада носа</t>
  </si>
  <si>
    <t>A11.25.002.002</t>
  </si>
  <si>
    <t>Закапывание капель с лекарственным препаратом</t>
  </si>
  <si>
    <t>A03.25.001.001</t>
  </si>
  <si>
    <t>Занятие по нормализации функций внутреннего уха при вестибулопатиях</t>
  </si>
  <si>
    <t>A11.08.007.001</t>
  </si>
  <si>
    <t xml:space="preserve">Заушная блокада </t>
  </si>
  <si>
    <t>A03.25.003</t>
  </si>
  <si>
    <t>Исследование органа слуха с помощью камертона</t>
  </si>
  <si>
    <t>A16.25.036</t>
  </si>
  <si>
    <t>Катетеризация слуховой трубы</t>
  </si>
  <si>
    <t>A16.25.036.001</t>
  </si>
  <si>
    <t>Лечение субъективного шума (1 процедура) с лек.препаратом Нейромедин(до 2 мл)</t>
  </si>
  <si>
    <t>A22.01.005.001</t>
  </si>
  <si>
    <t>Магнитно-лазерная терапия ( 2 точки приложения)</t>
  </si>
  <si>
    <t>A21.25.002</t>
  </si>
  <si>
    <t>Массаж барабанных перепонок</t>
  </si>
  <si>
    <t>A16.01.008.003</t>
  </si>
  <si>
    <t>Наложение косметических швов 1 см</t>
  </si>
  <si>
    <t>A16.01.008.002</t>
  </si>
  <si>
    <t>Наложение первичных швов 1 см</t>
  </si>
  <si>
    <t>A11.08.007.002</t>
  </si>
  <si>
    <t>Парамеатальная блокада</t>
  </si>
  <si>
    <t>A11.08.007.003</t>
  </si>
  <si>
    <t>Парафарингеальная блокада</t>
  </si>
  <si>
    <t>A16.12.014.005</t>
  </si>
  <si>
    <t>Перевязка после вскрытия фурункула носа,уха</t>
  </si>
  <si>
    <t>A16.08.006.001</t>
  </si>
  <si>
    <t>Передняя тампонада носа</t>
  </si>
  <si>
    <t>A11.08.010.001</t>
  </si>
  <si>
    <t>A14.25.001.001</t>
  </si>
  <si>
    <t>Постановка турунды с лекарственным препаратом в наружный слуховой проход</t>
  </si>
  <si>
    <t>A16.25.012</t>
  </si>
  <si>
    <t>Продувание слуховой трубы</t>
  </si>
  <si>
    <t>A11.25.003.001</t>
  </si>
  <si>
    <t>Промывание барабанной полости (среднего уха) при перфорации барабанной перепепонки</t>
  </si>
  <si>
    <t>A16.08.016.001</t>
  </si>
  <si>
    <t>Промывание лакун нёбных миндалин по Н.В.Белоголовину раствором антисептика (ручным способом)</t>
  </si>
  <si>
    <t>A16.08.016.002</t>
  </si>
  <si>
    <t>Промывание лакун нёбных миндалин под отрицательным давлением на аппарате «Тонзиллор» с фонофорезом лекарственного средства</t>
  </si>
  <si>
    <t>A11.25.003.002</t>
  </si>
  <si>
    <t xml:space="preserve">Промывание наружного слухового прохода с лекарственным средством </t>
  </si>
  <si>
    <t>A11.25.003.003</t>
  </si>
  <si>
    <t>Промывание наружного слухового прохода с лекарственным средством(с двух сторон)</t>
  </si>
  <si>
    <t>A11.08.021.001</t>
  </si>
  <si>
    <t>Промывание носа и пазух носа методом перемещения лекарственных веществ по Проэтцу («Кукушка»)</t>
  </si>
  <si>
    <t>A11.25.003.005</t>
  </si>
  <si>
    <t>Промывание серной пробки с двух сторон(с осмотром)</t>
  </si>
  <si>
    <t>A11.25.003.004</t>
  </si>
  <si>
    <t>Промывание серной пробки с одной стороны(с осмотром)</t>
  </si>
  <si>
    <t>A16.08.023.001</t>
  </si>
  <si>
    <t>Пункция верхнечелюстной пазухи (анестезия, анемизация, эвакуация патологического секрета из пазухи, введение лекарственного средства в пазуху) с двух сторон</t>
  </si>
  <si>
    <t>A16.08.023.002</t>
  </si>
  <si>
    <t>Пункция верхнечелюстной пазухи (анестезия, анемизация, эвакуация патологического секрета из пазухи, введение лекарственного средства в пазуху) с дренированием пазухи катетером ( с двух сторон)</t>
  </si>
  <si>
    <t>A16.08.023.003</t>
  </si>
  <si>
    <t>Пункция верхнечелюстной пазухи (анестезия, анемизация, эвакуация патологического секрета из пазухи, введение лекарственного средства в пазуху) с дренированием пазухи катетером с одной стороны</t>
  </si>
  <si>
    <t>A16.08.023.004</t>
  </si>
  <si>
    <t>Пункция верхнечелюстной пазухи (анестезия, анемизация, эвакуация патологического секрета из пазухи, введение лекарственного средства в пазуху) с одной стороны</t>
  </si>
  <si>
    <t>A16.08.012.001</t>
  </si>
  <si>
    <t>Разведение краев раны после вскрытия паратонзиллярного абсцесса</t>
  </si>
  <si>
    <t>A11.08.021.004</t>
  </si>
  <si>
    <t>Санация носоглотки лекарственными веществами</t>
  </si>
  <si>
    <t>A11.08.021.002</t>
  </si>
  <si>
    <t>Санация носоглотки ручная</t>
  </si>
  <si>
    <t>A11.08.021.003</t>
  </si>
  <si>
    <t>Смазывание слизистой оболочки ротоглотки лекарственным средством</t>
  </si>
  <si>
    <t>A16.30.069.001</t>
  </si>
  <si>
    <t>Снятие послеоперационных швов (лигатур)</t>
  </si>
  <si>
    <t>A16.08.006.003</t>
  </si>
  <si>
    <t>Тампонада носоглотки задняя (включая анестезию)</t>
  </si>
  <si>
    <t>A16.08.006.004</t>
  </si>
  <si>
    <t>Тампонада носоглотки передняя</t>
  </si>
  <si>
    <t>A22.30.003.001</t>
  </si>
  <si>
    <t>Тубус-кварц (1 процедура)</t>
  </si>
  <si>
    <t>A24.08.003</t>
  </si>
  <si>
    <t>Туширование слизистой носоглотки, зоны Киссельбаха (при носовых кровотечениях)</t>
  </si>
  <si>
    <t>A17.08.005.001</t>
  </si>
  <si>
    <t>УЗОЛ-терапия(одной области)</t>
  </si>
  <si>
    <t>A22.30.003.002</t>
  </si>
  <si>
    <t>УФО ЛОР-органов (за одну локализацию)</t>
  </si>
  <si>
    <t>A16.08.007</t>
  </si>
  <si>
    <t>Удаление инородного тела глотки или гортани</t>
  </si>
  <si>
    <t>A16.08.011.001</t>
  </si>
  <si>
    <t>Удаление инородного тела из ротоглотки</t>
  </si>
  <si>
    <t>A16.25.008</t>
  </si>
  <si>
    <t>Удаление инородного тела из слухового отверстия</t>
  </si>
  <si>
    <t>A16.08.011</t>
  </si>
  <si>
    <t>Удаление инородного тела носа</t>
  </si>
  <si>
    <t>A04.08.001</t>
  </si>
  <si>
    <t>Ультразвуковое исследование околоносовых пазух</t>
  </si>
  <si>
    <t>A17.08.005</t>
  </si>
  <si>
    <t>Ультратонотерапия</t>
  </si>
  <si>
    <t>A14.25.001</t>
  </si>
  <si>
    <t>Уход за наружным слуховым проходом (санация уха)</t>
  </si>
  <si>
    <t>A04.08.005.001</t>
  </si>
  <si>
    <t>Фониатрическое занятие</t>
  </si>
  <si>
    <t>A16.01.004.002</t>
  </si>
  <si>
    <t>Хирургическая обработка раны - 0 категория (1-3 см)</t>
  </si>
  <si>
    <t>A16.01.004.003</t>
  </si>
  <si>
    <t>Хирургическая обработка раны - 1 категория (от 3 до 5 см)</t>
  </si>
  <si>
    <t>A11.08.007.004</t>
  </si>
  <si>
    <t>Эндоназальная блокада(с лекарством пациента)</t>
  </si>
  <si>
    <t>МАНИПУЛЯЦИИ ОТОРИНОЛАРИНГОЛОГА</t>
  </si>
  <si>
    <t>A16.30.076.002</t>
  </si>
  <si>
    <t>Вскрытие и дренирование подкожных гематом без наложения шва</t>
  </si>
  <si>
    <t>A16.30.076.003</t>
  </si>
  <si>
    <t>Вскрытие и дренирование подкожных гематом с наложением швов</t>
  </si>
  <si>
    <t>A16.01.002.002</t>
  </si>
  <si>
    <t>Вскрытие панариция подкожного</t>
  </si>
  <si>
    <t>A16.01.002.001</t>
  </si>
  <si>
    <t>Вскрытие панариция подногтевого</t>
  </si>
  <si>
    <t>A16.01.002.003</t>
  </si>
  <si>
    <t>Вскрытие панариция сухожильного</t>
  </si>
  <si>
    <t>A16.01.011</t>
  </si>
  <si>
    <t>Вскрытие фурункула(карбункула)</t>
  </si>
  <si>
    <t>A16.01.027.004</t>
  </si>
  <si>
    <t>Лечение вросшего ногтя: краевая резекция ногтевой пластины( врастание двух краев) радиоволновым методом аппаратом "Фотек"</t>
  </si>
  <si>
    <t>A16.01.027.003</t>
  </si>
  <si>
    <t>Лечение вросшего ногтя: краевая резекция ногтевой пластины( врастание одного края) радиоволновым методом аппаратом "Фотек"</t>
  </si>
  <si>
    <t>A16.01.004.004</t>
  </si>
  <si>
    <t>ПХО раны без наложения шва + повязка</t>
  </si>
  <si>
    <t>A16.01.004.005</t>
  </si>
  <si>
    <t>ПХО раны с наложением шва + повязка</t>
  </si>
  <si>
    <t>A16.12.014</t>
  </si>
  <si>
    <t>Перевязка</t>
  </si>
  <si>
    <t>A11.30.013.003</t>
  </si>
  <si>
    <t>Пункционная биопсия образований мягких тканей различных локализаций (кроме молочной железы и щитовидной железы) без контроля УЗИ</t>
  </si>
  <si>
    <t>A11.30.013.004</t>
  </si>
  <si>
    <t>Пункционная биопсия образований мягких тканей различных локализаций (кроме молочной железы и щитовидной железы) под контролем УЗИ</t>
  </si>
  <si>
    <t>A11.20.010.006</t>
  </si>
  <si>
    <t>Пункция молочной железы, без контроля УЗИ</t>
  </si>
  <si>
    <t>A11.20.010.007</t>
  </si>
  <si>
    <t>Пункция молочной железы, под контролем УЗИ</t>
  </si>
  <si>
    <t>A11.22.002.001</t>
  </si>
  <si>
    <t>Пункция щитовидной или паращитовидной железы под контролем ультразвукового исследования</t>
  </si>
  <si>
    <t>A16.30.069</t>
  </si>
  <si>
    <t>A16.01.017.002</t>
  </si>
  <si>
    <t xml:space="preserve">Удаление доброкачественных новообразований мягких тканей </t>
  </si>
  <si>
    <t>Удаление ладонно-подошвенных бородавок в зависимости от размера (более 2-х см) (1шт.)</t>
  </si>
  <si>
    <t>Удаление ладонно-подошвенных бородавок в зависимости от размера (до 0,5 см) (1шт.)</t>
  </si>
  <si>
    <t>A16.01.017.031</t>
  </si>
  <si>
    <t>Удаление ладонно-подошвенных бородавок в зависимости от размера (до 1 см)  (1шт.)</t>
  </si>
  <si>
    <t>A16.01.017.033</t>
  </si>
  <si>
    <t>Удаление ладонно-подошвенных бородавок в зависимости от размера (до 2 см)  (1шт.)</t>
  </si>
  <si>
    <t>A16.01.017.004</t>
  </si>
  <si>
    <t>Удаление множественных доброкачественных образований кожи (бородавки, папилломы) методом радиоволновой хирургии аппаратом "Фотек"  от 6 до 10)</t>
  </si>
  <si>
    <t>A16.01.017.028</t>
  </si>
  <si>
    <t>Удаление множественных мелких доброкачественных образований кожи (бородавки, папилломы) методом радиоволновой хирургии аппаратом "Фотек"  до 5 шт.)</t>
  </si>
  <si>
    <t>A16.01.017.025</t>
  </si>
  <si>
    <t>Удаление объемных доброкачественных новообразований  методом радиоволновой хирургии аппаратом  "Фотек"</t>
  </si>
  <si>
    <t>МАНИПУЛЯЦИИ ХИРУРГА</t>
  </si>
  <si>
    <t>A22.20.006.001</t>
  </si>
  <si>
    <t xml:space="preserve">Абляция при новообразованиях женских половых органов- остроконечных кондилом (более 20) </t>
  </si>
  <si>
    <t>A22.20.006.002</t>
  </si>
  <si>
    <t>A22.20.006.003</t>
  </si>
  <si>
    <t xml:space="preserve">Абляция при новообразованиях женских половых органов- остроконечных кондилом (от 10 до 20) </t>
  </si>
  <si>
    <t>A22.20.006.004</t>
  </si>
  <si>
    <t>Абляция при новообразованиях женских половых органов- остроконечных кондилом (от 5 до 10)</t>
  </si>
  <si>
    <t>A22.21.006.001</t>
  </si>
  <si>
    <t>Абляция при новообразованиях мужских половых органов- остроконечных кондилом (более 20)</t>
  </si>
  <si>
    <t>A22.21.006.002</t>
  </si>
  <si>
    <t>Абляция при новообразованиях мужских половых органов- остроконечных кондилом (от 1 до 5)</t>
  </si>
  <si>
    <t>A22.21.006.003</t>
  </si>
  <si>
    <t xml:space="preserve">Абляция при новообразованиях мужских половых органов- остроконечных кондилом (от 10 до 20) </t>
  </si>
  <si>
    <t>A22.21.006.004</t>
  </si>
  <si>
    <t xml:space="preserve">Абляция при новообразованиях мужских половых органов- остроконечных кондилом (от 5 до 10) </t>
  </si>
  <si>
    <t>A11.01.001.001</t>
  </si>
  <si>
    <t>Забор биоптата кожи на гистологическое исследование (до 2 см)</t>
  </si>
  <si>
    <t>A25.20.001.001</t>
  </si>
  <si>
    <t xml:space="preserve">Лечение хр. урогенитальных заболеваний (недельный курс) </t>
  </si>
  <si>
    <t>A16.01.017.006</t>
  </si>
  <si>
    <t>Удаление 1-го доброкачественного новообразования в зависимости от размера (более 2-х см) (на лице)</t>
  </si>
  <si>
    <t>A16.01.017.007</t>
  </si>
  <si>
    <t>Удаление 1-го доброкачественного новообразования в зависимости от размера (до 0,5 см) (на лице)</t>
  </si>
  <si>
    <t>A16.01.017.008</t>
  </si>
  <si>
    <t>Удаление 1-го доброкачественного новообразования в зависимости от размера (до 1 см) (на лице)</t>
  </si>
  <si>
    <t>A16.01.017.009</t>
  </si>
  <si>
    <t>Удаление 1-го доброкачественного новообразования в зависимости от размера (до 1,5 см)  (на лице)</t>
  </si>
  <si>
    <t>A16.01.017.010</t>
  </si>
  <si>
    <t>Удаление 1-го доброкачественного новообразования в зависимости от размера (до 1,5 см) (на теле)</t>
  </si>
  <si>
    <t>A16.01.017.011</t>
  </si>
  <si>
    <t>Удаление 1-го доброкачественного новообразования в зависимости от размера (до 1см) (на теле)</t>
  </si>
  <si>
    <t>A16.01.017.012</t>
  </si>
  <si>
    <t>Удаление 1-го доброкачественного новообразования в зависимости от размера (до 2 см)  (на теле)</t>
  </si>
  <si>
    <t>A16.01.017.013</t>
  </si>
  <si>
    <t>Удаление 1-го доброкачественного новообразования в зависимости от размера (до 2 см) (на лице)</t>
  </si>
  <si>
    <t>A16.01.017.014</t>
  </si>
  <si>
    <t>Удаление 1-го доброкачественного новообразования кожи в зависимости от размера (до 0,5 см) (на теле)</t>
  </si>
  <si>
    <t>A16.01.016.001</t>
  </si>
  <si>
    <t>Удаление атеромы в зависимости от локализации и размера (до 0,5 см)</t>
  </si>
  <si>
    <t>A16.01.016.002</t>
  </si>
  <si>
    <t>Удаление атеромы в зависимости от локализации и размера (до 1см)</t>
  </si>
  <si>
    <t>A16.01.016.003</t>
  </si>
  <si>
    <t>Удаление атеромы в зависимости от локализации и размера (до1,5 см)</t>
  </si>
  <si>
    <t>A16.01.017.015</t>
  </si>
  <si>
    <t>Удаление ладонно-подошвенных бородавок в зависимости от размера  (до 1 см)  (1шт.)</t>
  </si>
  <si>
    <t>A16.01.017.016</t>
  </si>
  <si>
    <t>A16.01.017.017</t>
  </si>
  <si>
    <t>A16.01.017.018</t>
  </si>
  <si>
    <t>Удаление ладонно-подошвенных бородавок в зависимости от размера (от 1 до 1,5 см)  (1шт.)</t>
  </si>
  <si>
    <t>A16.01.017.019</t>
  </si>
  <si>
    <t>Удаление ладонно-подошвенных бородавок в зависимости от размера (от 1 до 2 см)  (1шт.)</t>
  </si>
  <si>
    <t>МАНИПУЛЯЦИИ ДЕРМАТОВЕНЕРОЛОГА</t>
  </si>
  <si>
    <t>МАНИПУЛЯЦИИ УРОЛОГА</t>
  </si>
  <si>
    <t>A22.20.006.007</t>
  </si>
  <si>
    <t>A22.20.006.008</t>
  </si>
  <si>
    <t xml:space="preserve">Абляция при новообразованиях женских половых органов- остроконечных кондилом (от 5  и более) </t>
  </si>
  <si>
    <t>A22.21.006.005</t>
  </si>
  <si>
    <t xml:space="preserve">Абляция при новообразованиях мужских половых органов- остроконечных кондилом (от 1 до 5) </t>
  </si>
  <si>
    <t>A22.21.006.006</t>
  </si>
  <si>
    <t xml:space="preserve">Абляция при новообразованиях мужских половых органов- остроконечных кондилом (от 5  и более) </t>
  </si>
  <si>
    <t>A11.21.004.001</t>
  </si>
  <si>
    <t>Анализ секрета предстательной железы</t>
  </si>
  <si>
    <t>A16.28.040</t>
  </si>
  <si>
    <t>Бужирование уретры- 1 сеанс</t>
  </si>
  <si>
    <t>A16.28.058</t>
  </si>
  <si>
    <t>Вправление парафимоза</t>
  </si>
  <si>
    <t>A11.21.004.002</t>
  </si>
  <si>
    <t>Забор секрета простаты</t>
  </si>
  <si>
    <t>A16.28.072.001</t>
  </si>
  <si>
    <t>Замена цистостомического дренажа</t>
  </si>
  <si>
    <t>A11.28.008</t>
  </si>
  <si>
    <t>Инстилляции в мочевой пузырь растворов 1 сеанс</t>
  </si>
  <si>
    <t>A11.21.006</t>
  </si>
  <si>
    <t>Интракавернозное введение препаратов</t>
  </si>
  <si>
    <t>B01.003.004.014</t>
  </si>
  <si>
    <t>Инфильтрационная анестезия в урологии</t>
  </si>
  <si>
    <t>B03.027.019.001</t>
  </si>
  <si>
    <t>Комботест на антиген рака мочевого пузыря/гемоглобин</t>
  </si>
  <si>
    <t>A25.21.003.001</t>
  </si>
  <si>
    <t>Лечение хронического простатита. Тип 1</t>
  </si>
  <si>
    <t>A25.21.003.002</t>
  </si>
  <si>
    <t>Лечение хронического простатита. Тип 2</t>
  </si>
  <si>
    <t>A21.21.001</t>
  </si>
  <si>
    <t>Массаж простаты</t>
  </si>
  <si>
    <t>A16.21.038.001</t>
  </si>
  <si>
    <t>Пластика уздечки методом радиоволновой хирургии</t>
  </si>
  <si>
    <t>A16.01.016.006</t>
  </si>
  <si>
    <t>Удаление доброкачественных новообразований на половых органах (липома,атерома-1 шт.)</t>
  </si>
  <si>
    <t>A16.28.086.002</t>
  </si>
  <si>
    <t>A03.28.001</t>
  </si>
  <si>
    <t>Цистоскопия диагностическая</t>
  </si>
  <si>
    <t>A17.30.021.001</t>
  </si>
  <si>
    <t>Электрокоагуляция уретры</t>
  </si>
  <si>
    <t>A11.04.004.003</t>
  </si>
  <si>
    <t>A11.02.002.004</t>
  </si>
  <si>
    <t>Лечебно-медикаментозная блокада паравертебральная (с Дипроспаном)</t>
  </si>
  <si>
    <t>A11.02.002.003</t>
  </si>
  <si>
    <t>Лечебно-медикаментозная блокада паравертебральная (с дексаметазоном)</t>
  </si>
  <si>
    <t>МАНИПУЛЯЦИИ ТРАВМАТОЛОГА-ОРТОПЕДА</t>
  </si>
  <si>
    <t>A21.03.006</t>
  </si>
  <si>
    <t>Сеанс мануальной терапии (взрослый)</t>
  </si>
  <si>
    <t>МАНИПУЛЯЦИИ МАНУАЛЬНОГО ТЕРАПЕВТА</t>
  </si>
  <si>
    <t>A16.19.013.007</t>
  </si>
  <si>
    <t>Вправление ущемленного узла</t>
  </si>
  <si>
    <t>A16.19.016.003</t>
  </si>
  <si>
    <t>A16.19.013.002</t>
  </si>
  <si>
    <t>Лигирование геммороидальных узлов, наложение 1 латексного кольца</t>
  </si>
  <si>
    <t>A16.01.004.012</t>
  </si>
  <si>
    <t>Наложение повязки при операциях на прямой кишке</t>
  </si>
  <si>
    <t>A16.19.013.006</t>
  </si>
  <si>
    <t>B01.003.004.017</t>
  </si>
  <si>
    <t>Параректальная блокада</t>
  </si>
  <si>
    <t>A03.19.002</t>
  </si>
  <si>
    <t>A16.19.016.001</t>
  </si>
  <si>
    <t>A14.19.004</t>
  </si>
  <si>
    <t>Удаление копролита</t>
  </si>
  <si>
    <t>A16.19.017.001</t>
  </si>
  <si>
    <t>A16.19.017.002</t>
  </si>
  <si>
    <t>A16.19.044.002</t>
  </si>
  <si>
    <t>A16.19.016.002</t>
  </si>
  <si>
    <t>МАНИПУЛЯЦИИ КОЛОПРОКТОЛОГА</t>
  </si>
  <si>
    <t>КАРДИОРЕАБИЛИТАЦИЯ</t>
  </si>
  <si>
    <t>ПКО "Кардиореабилитация после аорто-коронарного шунтирования"курс 14 дней</t>
  </si>
  <si>
    <t>Первичный прием врача кардиолога-реабилитолога</t>
  </si>
  <si>
    <t>Повторный приём врача кардиолога-реабилитолога - 2 приёма</t>
  </si>
  <si>
    <t>Регистрация электрокардиограммы с расшифровкой- 2 раза</t>
  </si>
  <si>
    <t>Наблюдение медицинской сестры  (велотренировка + ЛФК + групповая психотерапия) - 10 дней</t>
  </si>
  <si>
    <t>Наблюдение медицинской сестры  (контроль гемодинамических показателей,работа с документацией,выдача медикаментов,тест 6 минутной ходьбы) - 10 дней</t>
  </si>
  <si>
    <t>Медикаментозное обеспечение - 14 дней</t>
  </si>
  <si>
    <t>Физиолечение( магнитолазер+небулайзер) -8 точек- 8 дней</t>
  </si>
  <si>
    <t>Массаж воротниковой зоны- 8 раз</t>
  </si>
  <si>
    <t>Парауглекислая ванна - 8 раз</t>
  </si>
  <si>
    <t>Фитотерапия -10 дней</t>
  </si>
  <si>
    <t>Лекция- 2 раза</t>
  </si>
  <si>
    <t>Заключительный прием врача кардиолога-реабилитолога</t>
  </si>
  <si>
    <t>итого:</t>
  </si>
  <si>
    <t xml:space="preserve">ПКО "Кардиореабилитация после инфаркта миокарда,инфаркта миокарда  с эндопротезированием или при нестабильной стенокардии с эндопротезированием" Курс 14 дней          </t>
  </si>
  <si>
    <t>Физиолечение( магнитолазер)-4 точки -8  дней</t>
  </si>
  <si>
    <t>Массаж воротниковой зоны- 6 раз</t>
  </si>
  <si>
    <t xml:space="preserve">                                                15% скидка</t>
  </si>
  <si>
    <t>ПКО "Кардиореабилитация после протезирования клапанов" курс 14 дней</t>
  </si>
  <si>
    <t xml:space="preserve">                                                  15% скидка</t>
  </si>
  <si>
    <t>УСЛУГИ В ОТДЕЛЕНИИ КАРДИОРЕАБИЛИТАЦИИ(цена за 1 услугу)</t>
  </si>
  <si>
    <t>Лекция</t>
  </si>
  <si>
    <t xml:space="preserve">Массаж воротниковой зоны </t>
  </si>
  <si>
    <t>Медикаментозное обеспечение - 1 день</t>
  </si>
  <si>
    <t>Наблюдение медицинской  сестры  (велотренировка + ЛФК + групповая психотерапия) - 1 день</t>
  </si>
  <si>
    <t>Наблюдение медицинской сестры  (контроль гемодинамических показателей,работа с документацией,выдача медикаментов,тест 6 минутной ходьбы) - 1 день</t>
  </si>
  <si>
    <t xml:space="preserve">Парауглекислая ванна </t>
  </si>
  <si>
    <t>Повторный приём врача кардиолога-реабилитолога</t>
  </si>
  <si>
    <t>Телеметрия(круглосуточный контроль ЭКГ)</t>
  </si>
  <si>
    <t>Ударно-волновая терапия (кардио), 1 сеанс</t>
  </si>
  <si>
    <t>Ударно-волновая терапия (кардио), 9 сеансов</t>
  </si>
  <si>
    <t>Физиолечение( магнитолазер)- 4 точки -1 приём</t>
  </si>
  <si>
    <t>Физиолечение( магнитолазер+небулайзер) -8 точек- 1 приём</t>
  </si>
  <si>
    <t>Фитотерапия -1 день</t>
  </si>
  <si>
    <t xml:space="preserve">Эхокардиография </t>
  </si>
  <si>
    <t>ТРАВМАТОЛОГИЧЕСКАЯ РЕАБИЛИЛИТАЦИЯ</t>
  </si>
  <si>
    <t>РЕАБИЛИТАЦИОННЫЕ ПРОГРАММЫ "TERVE"</t>
  </si>
  <si>
    <t xml:space="preserve"> Курс реабилитации "СТАНДАРТ № 1"после переломов/операций на костях</t>
  </si>
  <si>
    <t xml:space="preserve">Лечебная физкультура (групповое занятие) (5 сеансов) </t>
  </si>
  <si>
    <t>Физиолечение (5 сеансов)</t>
  </si>
  <si>
    <t>Механотерапия (5 сеансов)</t>
  </si>
  <si>
    <t>Прием (осмотр, консультация) врача по лечебной физкультуре (повторный)</t>
  </si>
  <si>
    <t>Прием (осмотр, консультация) врача-физиотерапевта повторный</t>
  </si>
  <si>
    <t>Консультация по индивидуальному подбору ортопедических изделий</t>
  </si>
  <si>
    <t>Ручной массаж (5 сеансов)</t>
  </si>
  <si>
    <t xml:space="preserve">                                          ИТОГО СО СКИДКОЙ:</t>
  </si>
  <si>
    <t>ДОПОЛНИТЕЛЬНЫЕ КУРСЫ РЕАБИЛИТАЦИИ</t>
  </si>
  <si>
    <t>МАССАЖ МЕДИЦИНСКИЙ ДЛЯ ВЗРОСЛЫХ</t>
  </si>
  <si>
    <t>A21.01.001.005</t>
  </si>
  <si>
    <t>Висцеральная терапия</t>
  </si>
  <si>
    <t>A21.01.001.006</t>
  </si>
  <si>
    <t>Висцеральный массаж</t>
  </si>
  <si>
    <t>A21.03.006.002</t>
  </si>
  <si>
    <t>Мануальная терапия при заболеваниях позвоночника (1 сеанс)</t>
  </si>
  <si>
    <t>A21.01.001.007</t>
  </si>
  <si>
    <t>Массаж антицеллюлитный</t>
  </si>
  <si>
    <t>A21.01.004</t>
  </si>
  <si>
    <t>Массаж верхней конечности медицинский</t>
  </si>
  <si>
    <t>A21.01.004.001</t>
  </si>
  <si>
    <t xml:space="preserve">Массаж верхней конечности, надплечья и области лопатки </t>
  </si>
  <si>
    <t>A21.01.005</t>
  </si>
  <si>
    <t xml:space="preserve">Массаж волосистой части головы медицинский </t>
  </si>
  <si>
    <t>A21.01.003.003</t>
  </si>
  <si>
    <t>Массаж воротниковой области + спины + поясничной области (от задней поверхности шеи до основания крестца)</t>
  </si>
  <si>
    <t>A21.01.005.001</t>
  </si>
  <si>
    <t xml:space="preserve">Массаж головы + воротниковой области </t>
  </si>
  <si>
    <t>A21.30.005</t>
  </si>
  <si>
    <t>Массаж грудной клетки медицинский</t>
  </si>
  <si>
    <t>A21.01.009</t>
  </si>
  <si>
    <t xml:space="preserve">Массаж нижней конечности медицинский </t>
  </si>
  <si>
    <t>A21.03.002.004</t>
  </si>
  <si>
    <t>Массаж пояснично-крестцового отдела позвоночника</t>
  </si>
  <si>
    <t>A21.03.002.007</t>
  </si>
  <si>
    <t xml:space="preserve">Массаж пояснично-крестцовой зоны + нижние конечности </t>
  </si>
  <si>
    <t>A21.03.007.001</t>
  </si>
  <si>
    <t xml:space="preserve">Массаж спины и поясницы </t>
  </si>
  <si>
    <t>A21.03.007</t>
  </si>
  <si>
    <t>Массаж спины медицинский</t>
  </si>
  <si>
    <t>A21.01.003.001</t>
  </si>
  <si>
    <t xml:space="preserve">Массаж шейно-воротниковой зоны </t>
  </si>
  <si>
    <t>A21.03.002.005</t>
  </si>
  <si>
    <t>Массаж шейно-грудного отдела позвоночника</t>
  </si>
  <si>
    <t>A21.01.001.008</t>
  </si>
  <si>
    <t>Миофасциальный релиз</t>
  </si>
  <si>
    <t>A21.01.001</t>
  </si>
  <si>
    <t xml:space="preserve">Общий массаж медицинский, взрослый </t>
  </si>
  <si>
    <t>A21.01.001.010</t>
  </si>
  <si>
    <t>Постизометрическая релаксация (1сеанс)</t>
  </si>
  <si>
    <t>A21.01.001.009</t>
  </si>
  <si>
    <t>Тейпирование (одна зона)</t>
  </si>
  <si>
    <t>A17.30.037.001</t>
  </si>
  <si>
    <t>Электростатический массаж на аппарате "ЭЛГОС", 1 сеанс</t>
  </si>
  <si>
    <t>A21.01.003.002</t>
  </si>
  <si>
    <t xml:space="preserve">Массаж воротниковой области (дети от 7 до 15 лет) </t>
  </si>
  <si>
    <t>A21.30.005.001</t>
  </si>
  <si>
    <t xml:space="preserve">Массаж грудной клетки + живот (дети от 7 до 15 лет) </t>
  </si>
  <si>
    <t>A21.03.007.002</t>
  </si>
  <si>
    <t xml:space="preserve">Массаж мышц спины (дети от 7 до 15 лет) </t>
  </si>
  <si>
    <t>A21.03.002.008</t>
  </si>
  <si>
    <t>Массаж пояснично-крестцовой области + нижние конечности (дети от 7 до 15 лет)</t>
  </si>
  <si>
    <t>A21.01.001.003</t>
  </si>
  <si>
    <t>Общий массаж (дети от 7 до 15 лет)</t>
  </si>
  <si>
    <t>A21.01.001.001</t>
  </si>
  <si>
    <t>Общий массаж медицинский( дети от 3-х до 7 лет)</t>
  </si>
  <si>
    <t>A21.01.001.002</t>
  </si>
  <si>
    <t>Общий массаж медицинский(дети от 1 года до 3-х лет)</t>
  </si>
  <si>
    <t>A21.01.001.004</t>
  </si>
  <si>
    <t xml:space="preserve">Общий массаж медицинский+ЛФК (дети до года) </t>
  </si>
  <si>
    <t>МАССАЖ МЕДИЦИНСКИЙ ДЛЯ ДЕТЕЙ</t>
  </si>
  <si>
    <t>A17.30.027.001</t>
  </si>
  <si>
    <t>Лазеротерапия "Улан БЛ -3К" (1 сеанс)</t>
  </si>
  <si>
    <t>A17.30.027.002</t>
  </si>
  <si>
    <t>Магнито-лазер Милта, 4 точки, (1сеанс)</t>
  </si>
  <si>
    <t>A17.30.025.001</t>
  </si>
  <si>
    <t>Магнитотерапия  аппарат "Полюс  2 М" (1 сеанс)</t>
  </si>
  <si>
    <t>A22.04.004.001</t>
  </si>
  <si>
    <t>Облучатель ультрафиолетовый кварцевый ОУФК-09-01 (1 сеанс)</t>
  </si>
  <si>
    <t>A22.30.036.001</t>
  </si>
  <si>
    <t>Ультразвуковая терапия аппарат УЗТ-1,2.01 ф (1 сеанс)</t>
  </si>
  <si>
    <t>A17.30.016.001</t>
  </si>
  <si>
    <t>Электромагнитная стимуляция на аппарате SALUS-TALENT (сеанс 20 мин)</t>
  </si>
  <si>
    <t>A17.02.002.002</t>
  </si>
  <si>
    <t>Электромиостимуляция  аппарат "Миоритм 040МЗ" (1 сеанс)</t>
  </si>
  <si>
    <t>A17.02.002.001</t>
  </si>
  <si>
    <t>Электромиостимуляция при целлюлите (1 сеанс)</t>
  </si>
  <si>
    <t>A17.02.002.003</t>
  </si>
  <si>
    <t>Электростимуляция при остеохондрозе (1 сеанс)</t>
  </si>
  <si>
    <t>A17.30.024.004</t>
  </si>
  <si>
    <t>Электрофорез аппарат "Элфор-проф". (1 сеанс)</t>
  </si>
  <si>
    <t>ФИЗИОЛЕЧЕНИЕ</t>
  </si>
  <si>
    <t>A21.30.007</t>
  </si>
  <si>
    <t>A21.30.007.001</t>
  </si>
  <si>
    <t>Наружная контрпульсация сердца, 1 сеанс</t>
  </si>
  <si>
    <t>A22.30.015.001</t>
  </si>
  <si>
    <t>УВТ одной зоны (радиальный датчик)</t>
  </si>
  <si>
    <t>A22.30.015.002</t>
  </si>
  <si>
    <t>УВТ одной зоны (фокусный датчик)</t>
  </si>
  <si>
    <t>A22.30.015.003</t>
  </si>
  <si>
    <t>A22.30.015.004</t>
  </si>
  <si>
    <t>A22.30.015.007</t>
  </si>
  <si>
    <t>Урология, УВТ</t>
  </si>
  <si>
    <t>A22.30.015.008</t>
  </si>
  <si>
    <t>Целлюлит, УВТ</t>
  </si>
  <si>
    <t>A22.30.015.009</t>
  </si>
  <si>
    <t>ЭХО, узи сердца для УВТ</t>
  </si>
  <si>
    <t>УДАРНО-ВОЛНОВАЯ ТЕРАПИЯ (УВТ)</t>
  </si>
  <si>
    <t>ЛЕЧЕБНАЯ ФИЗИЧЕСКАЯ КУЛЬТУРА (ЛФК)</t>
  </si>
  <si>
    <t>A12.10.005.004</t>
  </si>
  <si>
    <t>Беговая дорожка (30 мин.)</t>
  </si>
  <si>
    <t>A12.10.005.005</t>
  </si>
  <si>
    <t>A19.03.002.001</t>
  </si>
  <si>
    <t>Лечебная физкультура (1 занятие)</t>
  </si>
  <si>
    <t>A19.03.002.002</t>
  </si>
  <si>
    <t>Лечебная физкультура (групповое занятие)</t>
  </si>
  <si>
    <t>A19.03.002.004</t>
  </si>
  <si>
    <t>Лечебная физкультура (индивидуальное занятие) - 1 час</t>
  </si>
  <si>
    <t>A19.03.002.003</t>
  </si>
  <si>
    <t>Лечебная физкультура (индивидуальное занятие)- 30 минут</t>
  </si>
  <si>
    <t>Велотренировка (1 занятие)</t>
  </si>
  <si>
    <t xml:space="preserve">МЕХАНОТЕРАПИЯ </t>
  </si>
  <si>
    <t>A19.30.006.003</t>
  </si>
  <si>
    <t>Массажная кровать (1 сеанс)</t>
  </si>
  <si>
    <t>A19.30.006.004</t>
  </si>
  <si>
    <t>Механотерапия  на установке ARTROMOT S3 (для разработки плечевого сустава)</t>
  </si>
  <si>
    <t>A19.30.006.005</t>
  </si>
  <si>
    <t>Механотерапия  на установке ARTROMOT SP3 (для разработки голеностопного сустава)</t>
  </si>
  <si>
    <t>A19.30.006.006</t>
  </si>
  <si>
    <t>Механотерапия  на установке ARTROMOT-H ( для продолжительной пассивной мобилизации сустава запястья)</t>
  </si>
  <si>
    <t>A19.30.006.007</t>
  </si>
  <si>
    <t>Механотерапия и электротерапия на установке ARTROMOT_K1 (для непрерывной пассивной разработки коленного и тазобедренного суставов)</t>
  </si>
  <si>
    <t>A19.30.006.008</t>
  </si>
  <si>
    <t>Механотерапия на установке " Ормед-кинезо"</t>
  </si>
  <si>
    <t>A19.30.006.009</t>
  </si>
  <si>
    <t>Механотерапия на установке " Ормед-профилактик"</t>
  </si>
  <si>
    <t>A19.30.006.010</t>
  </si>
  <si>
    <t>Механотерапия на установке ARTROMOT- F (для разработки пальцев кисти)</t>
  </si>
  <si>
    <t>A19.30.006.011</t>
  </si>
  <si>
    <t>Реабилитационная перчатка «Аника» (1 сеанс/30 мин)</t>
  </si>
  <si>
    <t>ИГЛОРЕФЛЕКСОТЕРАПИЯ</t>
  </si>
  <si>
    <t>А21.31.001</t>
  </si>
  <si>
    <t>Аурикулотерапия (1 сеанс)</t>
  </si>
  <si>
    <t>А21.31.002</t>
  </si>
  <si>
    <t>Иглорефлексотерапия (1 сеанс)</t>
  </si>
  <si>
    <t>20% скидка</t>
  </si>
  <si>
    <t>ДЛЯ ЖЕНЩИН</t>
  </si>
  <si>
    <t>ДЛЯ МУЖЧИН</t>
  </si>
  <si>
    <t>СПРАВКИ</t>
  </si>
  <si>
    <t>B04.066.010</t>
  </si>
  <si>
    <t>Оформление санаторно-курортной карты</t>
  </si>
  <si>
    <t>B04.066.009</t>
  </si>
  <si>
    <t>Оформление справки для занятий спортом (перед соревнованиями)</t>
  </si>
  <si>
    <t>ТЕЛЕМЕТРИЯ</t>
  </si>
  <si>
    <t>Кардиомонитор Heart One</t>
  </si>
  <si>
    <t>A05.10.007.003</t>
  </si>
  <si>
    <t>A05.10.007.004</t>
  </si>
  <si>
    <t>A05.10.007.005</t>
  </si>
  <si>
    <t>Пакет ЭКГ 10 шт с расшифровкой и отправкой на эл. почту и консультацией врача</t>
  </si>
  <si>
    <t>A05.10.007.006</t>
  </si>
  <si>
    <t>Пакет ЭКГ 5 шт с расшифровкой и отправкой на эл. почту и консультацией врача</t>
  </si>
  <si>
    <t>A05.10.007.007</t>
  </si>
  <si>
    <t>Расшифровка ЭКГ с отправкой на эл. почту и консультацией доктора</t>
  </si>
  <si>
    <t>Кардиомонитор Heart View - P12\8</t>
  </si>
  <si>
    <t>A05.10.007.008</t>
  </si>
  <si>
    <t>A05.10.007.009</t>
  </si>
  <si>
    <t>A05.10.007.010</t>
  </si>
  <si>
    <t>A05.10.007.011</t>
  </si>
  <si>
    <t>Продажа. Кардиомонитор Heart View - P12\8</t>
  </si>
  <si>
    <t>A05.10.007.012</t>
  </si>
  <si>
    <t>Расшифровка одной ЭКГ с отправкой на эл. почту и консультацией доктора</t>
  </si>
  <si>
    <t>A11.21.005.001</t>
  </si>
  <si>
    <t>Биопсия предстательной железы под контролем ультразвукового исследования</t>
  </si>
  <si>
    <t>A08.30.006</t>
  </si>
  <si>
    <t>Биопсия с гистологическим исследованием</t>
  </si>
  <si>
    <t>A03.18.001.001</t>
  </si>
  <si>
    <t>Видеоколоноскопия(ФКС)</t>
  </si>
  <si>
    <t>B01.003.004.019</t>
  </si>
  <si>
    <t>B01.003.004.020</t>
  </si>
  <si>
    <t>Наркоз для колоноскопии (ФКС)</t>
  </si>
  <si>
    <t>A03.16.001</t>
  </si>
  <si>
    <t>A07.16.006.001</t>
  </si>
  <si>
    <t>Экспресс-тест для диагностики Helicobacter pylory(быстрый уреазный тест), материал-биоптат</t>
  </si>
  <si>
    <t>A22.16.008.001</t>
  </si>
  <si>
    <t>A22.16.008.002</t>
  </si>
  <si>
    <t>АРТРОСКОПИЯ</t>
  </si>
  <si>
    <t>A03.04.001</t>
  </si>
  <si>
    <t>A03.04.001.001</t>
  </si>
  <si>
    <t>A03.04.001.004</t>
  </si>
  <si>
    <t>Артроскопия коленного сустава (1 категории сложности)</t>
  </si>
  <si>
    <t>A03.04.001.005</t>
  </si>
  <si>
    <t>Артроскопия коленного сустава (2 категории сложности)</t>
  </si>
  <si>
    <t>A03.04.001.002</t>
  </si>
  <si>
    <t>A03.04.001.008</t>
  </si>
  <si>
    <t>A03.04.001.009</t>
  </si>
  <si>
    <t>A03.04.001.010</t>
  </si>
  <si>
    <t>A03.04.001.011</t>
  </si>
  <si>
    <t>A03.04.001.012</t>
  </si>
  <si>
    <t xml:space="preserve">Артроскопия коленного сустава со швом мениска </t>
  </si>
  <si>
    <t>A03.04.001.013</t>
  </si>
  <si>
    <t>Артроскопия плечевого сустава при импинджмент синдроме субакромиальная декомпрессия</t>
  </si>
  <si>
    <t>A03.04.001.014</t>
  </si>
  <si>
    <t>A03.04.001.020</t>
  </si>
  <si>
    <t>A22.12.003.002</t>
  </si>
  <si>
    <t>A22.12.003.003</t>
  </si>
  <si>
    <t>B01.043.001.003</t>
  </si>
  <si>
    <t>B01.043.001.004</t>
  </si>
  <si>
    <t>B01.043.001.005</t>
  </si>
  <si>
    <t>B01.043.001.006</t>
  </si>
  <si>
    <t>B01.043.001.007</t>
  </si>
  <si>
    <t>B01.043.001.008</t>
  </si>
  <si>
    <t>ПКО В ХИРУРГИИ</t>
  </si>
  <si>
    <t>ПКО ( перед ЭВЛК)</t>
  </si>
  <si>
    <t>Коагулологический скрининг (ПТВ/МНО, АЧТВ, РФМК, фибриноген)</t>
  </si>
  <si>
    <t>ПКО (перед консервативным лечением)</t>
  </si>
  <si>
    <t>ПКО для хирургического лечения</t>
  </si>
  <si>
    <t>A11.06.002.001</t>
  </si>
  <si>
    <t>Биопсия лимфатического узла под контролем ультразвукового исследования</t>
  </si>
  <si>
    <t>A11.12.003.013</t>
  </si>
  <si>
    <t>Внутривенное капельное введение лекарственных средств без учета стоимости лекарственного препарата до 120 минут</t>
  </si>
  <si>
    <t>A11.12.003.010</t>
  </si>
  <si>
    <t>Внутривенное капельное введение лекарственных средств без учета стоимости лекарственного препарата до 30 минут</t>
  </si>
  <si>
    <t>A11.12.003.011</t>
  </si>
  <si>
    <t>Внутривенное капельное введение лекарственных средств без учета стоимости лекарственного препарата до 60 минут</t>
  </si>
  <si>
    <t>A11.12.003.012</t>
  </si>
  <si>
    <t>Внутривенное капельное введение лекарственных средств без учета стоимости лекарственного препарата до 90 минут</t>
  </si>
  <si>
    <t>A16.01.016.005</t>
  </si>
  <si>
    <t>Вскрытие абсцедирующих фурункулов , атером с санацией и дренированием раневых полостей</t>
  </si>
  <si>
    <t>A16.19.013.008</t>
  </si>
  <si>
    <t>Геморроидэктомия</t>
  </si>
  <si>
    <t>A16.19.041.001</t>
  </si>
  <si>
    <t xml:space="preserve">Иссечение анальных бахромок множественных </t>
  </si>
  <si>
    <t>A16.30.032.007</t>
  </si>
  <si>
    <t>Иссечение новообразования мягких тканей-удаление гигромы  до 5см</t>
  </si>
  <si>
    <t>A16.30.032.008</t>
  </si>
  <si>
    <t>Иссечение новообразования мягких тканей-удаление гигромы от 5 до 8 см</t>
  </si>
  <si>
    <t>A16.19.041.002</t>
  </si>
  <si>
    <t xml:space="preserve">Иссечение одной анальной бахромки </t>
  </si>
  <si>
    <t>A16.02.004.003</t>
  </si>
  <si>
    <t xml:space="preserve">Иссечение тяжа ладонного апоневроза при контрактуре Дюпюитрена 1-й категории сложности  </t>
  </si>
  <si>
    <t>A16.02.004.004</t>
  </si>
  <si>
    <t xml:space="preserve">Иссечение тяжа ладонного апоневроза при контрактуре Дюпюитрена 2-й категории сложности </t>
  </si>
  <si>
    <t>A16.02.004.005</t>
  </si>
  <si>
    <t xml:space="preserve">Иссечение тяжа ладонного апоневроза при контрактуре Дюпюитрена 3-й категории сложности с пластикой  </t>
  </si>
  <si>
    <t>A16.02.004.006</t>
  </si>
  <si>
    <t>Иссечение тяжа ладонного апоневроза при контрактуре Дюпюитрена 4-й категории сложности с пластикой</t>
  </si>
  <si>
    <t>A16.19.024</t>
  </si>
  <si>
    <t>Иссечение эпителиального копчикового хода (ЭКХ)</t>
  </si>
  <si>
    <t>A16.21.027.001</t>
  </si>
  <si>
    <t>A16.21.027.002</t>
  </si>
  <si>
    <t>A16.19.013.009</t>
  </si>
  <si>
    <t xml:space="preserve">Лазерная геморроидопластика </t>
  </si>
  <si>
    <t>A16.19.003.001</t>
  </si>
  <si>
    <t>Лазерное иссечение анальной трещины</t>
  </si>
  <si>
    <t>A16.02.005.006</t>
  </si>
  <si>
    <t>Оперативное лечение при стенозирующем лигаментите 1-й категории сложности</t>
  </si>
  <si>
    <t>A16.02.005.007</t>
  </si>
  <si>
    <t>Оперативное лечение при стенозирующем лигаментите 2-й категории сложности</t>
  </si>
  <si>
    <t>A16.03.028.012</t>
  </si>
  <si>
    <t>Остеосинтез пястной кости без  стоимости металлоконструкции</t>
  </si>
  <si>
    <t>A16.03.028.014</t>
  </si>
  <si>
    <t>A16.03.028.015</t>
  </si>
  <si>
    <t>A16.03.028.013</t>
  </si>
  <si>
    <t>A16.03.028.016</t>
  </si>
  <si>
    <t>A16.01.004.014</t>
  </si>
  <si>
    <t>ПХО раны с наложением вторичных швов + повязка</t>
  </si>
  <si>
    <t>A11.01.016</t>
  </si>
  <si>
    <t>Получение мазка-отпечатка с поверхности кожи</t>
  </si>
  <si>
    <t>A16.02.005.010</t>
  </si>
  <si>
    <t>Реконструктивная операция при повреждении сухожилия разгибателя/сгибателя пальца  1-ой категории сложности</t>
  </si>
  <si>
    <t>A16.02.005.009</t>
  </si>
  <si>
    <t>Реконструктивная операция при повреждении сухожилия разгибателя/сгибателя пальца  2-ой категории сложности</t>
  </si>
  <si>
    <t>A16.02.005.008</t>
  </si>
  <si>
    <t>Реконструктивная операция при повреждении сухожилия разгибателя/сгибателя пальца  3-ей категории сложности</t>
  </si>
  <si>
    <t>A16.20.032.012</t>
  </si>
  <si>
    <t>A16.20.032.013</t>
  </si>
  <si>
    <t>A16.30.069.002</t>
  </si>
  <si>
    <t>Снятие швов</t>
  </si>
  <si>
    <t>A16.30.033.003</t>
  </si>
  <si>
    <t>A16.30.033.004</t>
  </si>
  <si>
    <t>A16.30.033.005</t>
  </si>
  <si>
    <t>A16.01.016.011</t>
  </si>
  <si>
    <t>A16.01.016.012</t>
  </si>
  <si>
    <t>A16.01.017.020</t>
  </si>
  <si>
    <t>Удаление доброкачественных  новообразований мягких тканей с гистологическим исследованием операционного материала</t>
  </si>
  <si>
    <t>A16.03.014.001</t>
  </si>
  <si>
    <t>A16.03.014.002</t>
  </si>
  <si>
    <t>A16.03.014.003</t>
  </si>
  <si>
    <t>ОПЕРАТИВНАЯ ГИНЕКОЛОГИЯ</t>
  </si>
  <si>
    <t>A18.05.001.008</t>
  </si>
  <si>
    <t>B04.014.004.014</t>
  </si>
  <si>
    <t>Вакцина для профилактики бешенства (КОКАВ) (стоимость одной дозы)</t>
  </si>
  <si>
    <t>A11.02.002.015</t>
  </si>
  <si>
    <t>Внутримышечное введение Кеторола (одна ампула)</t>
  </si>
  <si>
    <t>A11.04.004.006</t>
  </si>
  <si>
    <t>A11.04.004.011</t>
  </si>
  <si>
    <t>Внутрисуставное введение препарата РИПАРТ (средство для замещения синовиальной жидкости)- шприц 3 мл 10 мг/мл</t>
  </si>
  <si>
    <t>A11.04.004.012</t>
  </si>
  <si>
    <t>Внутрисуставное введение препарата РИПАРТ Лонг ( средство для замещения синовиальной жидкости)- шприц 3 мл 20мг/мл </t>
  </si>
  <si>
    <t>A16.04.018.002</t>
  </si>
  <si>
    <t>Вправление вывиха в крупном суставе</t>
  </si>
  <si>
    <t>A16.04.018.003</t>
  </si>
  <si>
    <t>Вправление вывиха надколенника</t>
  </si>
  <si>
    <t>A16.04.018.004</t>
  </si>
  <si>
    <t>Вправление вывихов малых суставов (МФС, ПФС)</t>
  </si>
  <si>
    <t>A16.04.018.005</t>
  </si>
  <si>
    <t>Вправление подвывиха головки лучевой кости у детей</t>
  </si>
  <si>
    <t>A14.05.001</t>
  </si>
  <si>
    <t xml:space="preserve">Гирудотерапия. Постановка 1 медицинской пиявки </t>
  </si>
  <si>
    <t>A11.04.005.002</t>
  </si>
  <si>
    <t>Диагностическая пункция кист, гематом любого сустава</t>
  </si>
  <si>
    <t>A11.04.006.007</t>
  </si>
  <si>
    <t>A11.04.006.008</t>
  </si>
  <si>
    <t>A11.04.006.009</t>
  </si>
  <si>
    <t>A15.04.002.001</t>
  </si>
  <si>
    <t>Наложение  бинта эластичного сред. раст. 10 см х 5,0 м (1 шт)</t>
  </si>
  <si>
    <t>A15.03.007.001</t>
  </si>
  <si>
    <t>Наложение  шины Крамера для ног (1 шт)</t>
  </si>
  <si>
    <t>A15.03.007.002</t>
  </si>
  <si>
    <t>Наложение  шины Крамера для рук (1 шт)</t>
  </si>
  <si>
    <t>A15.03.003.003</t>
  </si>
  <si>
    <t>A15.03.003.004</t>
  </si>
  <si>
    <t>A15.03.003.006</t>
  </si>
  <si>
    <t>A16.01.008.004</t>
  </si>
  <si>
    <t>Наложение косметических швов 1 см.</t>
  </si>
  <si>
    <t>A16.01.008.005</t>
  </si>
  <si>
    <t>Наложение косметических швов 15 см.</t>
  </si>
  <si>
    <t>A15.30.010</t>
  </si>
  <si>
    <t>Наложение повязки при термических и химических ожогах</t>
  </si>
  <si>
    <t>A15.03.002.002</t>
  </si>
  <si>
    <t>A15.03.002.004</t>
  </si>
  <si>
    <t>A15.03.002.008</t>
  </si>
  <si>
    <t>A15.30.010.001</t>
  </si>
  <si>
    <t>Обработка ран после термических повреждений (1-2% поверхности тела)</t>
  </si>
  <si>
    <t>A16.12.014.008</t>
  </si>
  <si>
    <t>Перевязка чистая простая</t>
  </si>
  <si>
    <t>A16.12.014.009</t>
  </si>
  <si>
    <t>Перевязка чистая сложная</t>
  </si>
  <si>
    <t>A15.03.001.003</t>
  </si>
  <si>
    <t>Повязка косыночная взрослая ПКв-01</t>
  </si>
  <si>
    <t>A15.03.001.004</t>
  </si>
  <si>
    <t>Повязка косыночная детская ПКд-01</t>
  </si>
  <si>
    <t>B04.014.004.015</t>
  </si>
  <si>
    <t>Проведение серопрофилактики столбняка столбнячным анатоксином, Россия</t>
  </si>
  <si>
    <t>A16.03.034.003</t>
  </si>
  <si>
    <t>Репозиции 1-й степени сложности (фаланги, пястные, плюсневые кости, дистальный радиус)</t>
  </si>
  <si>
    <t>A16.03.034.004</t>
  </si>
  <si>
    <t>Репозиции 2-й степени сложности (предплечье, лодыжки, голень)</t>
  </si>
  <si>
    <t>A16.03.034.005</t>
  </si>
  <si>
    <t>Репозиции 3-й степени сложности (3-х лодыжечный)</t>
  </si>
  <si>
    <t>A15.03.010</t>
  </si>
  <si>
    <t>Снятие гипсовой повязки (лонгеты)</t>
  </si>
  <si>
    <t>A16.07.053.003</t>
  </si>
  <si>
    <t>Снятие кольца с пальца</t>
  </si>
  <si>
    <t>A16.30.069.003</t>
  </si>
  <si>
    <t>Снятие металлических скоб (до 10 швов) с консультацией врача</t>
  </si>
  <si>
    <t>A16.30.069.004</t>
  </si>
  <si>
    <t>Снятие металлических скоб (свыше 10 швов) с консультацией врача</t>
  </si>
  <si>
    <t>A15.03.010.002</t>
  </si>
  <si>
    <t>Снятие полиуретановой повязки, лонгеты</t>
  </si>
  <si>
    <t>A16.30.069.005</t>
  </si>
  <si>
    <t>Снятие послеоперационных швов (до 10 швов) с консультацией врача</t>
  </si>
  <si>
    <t>A16.30.069.006</t>
  </si>
  <si>
    <t>Снятие послеоперационных швов (свыше 10 швов) с консультацией врача</t>
  </si>
  <si>
    <t>A16.01.001.001</t>
  </si>
  <si>
    <t>Удаление глубоко-расположенного инородного тела в мягких тканях (внутримышечно)</t>
  </si>
  <si>
    <t>A16.01.001.002</t>
  </si>
  <si>
    <t>Удаление глубоко-расположенного инородного тела в мягких тканях (подкожно)</t>
  </si>
  <si>
    <t>A16.01.027.012</t>
  </si>
  <si>
    <t>Удаление ногтевой пластинки при травм. повреждении</t>
  </si>
  <si>
    <t>A16.01.001</t>
  </si>
  <si>
    <t>Удаление поверхностно-расположенного инородного тела</t>
  </si>
  <si>
    <t>A16.03.021.005</t>
  </si>
  <si>
    <t>Удаление спиц под местной анестезией</t>
  </si>
  <si>
    <t>A21.03.003.001</t>
  </si>
  <si>
    <t xml:space="preserve">Фармакорефлексотерапия </t>
  </si>
  <si>
    <t>A21.03.003.002</t>
  </si>
  <si>
    <t>Фармакорефлексотерапия(без стоимости препарата)</t>
  </si>
  <si>
    <t>A16.03.082.001</t>
  </si>
  <si>
    <t>Формирование культи пальца (травматическая ампутация)</t>
  </si>
  <si>
    <t>A16.01.004.008</t>
  </si>
  <si>
    <t>A16.01.004.009</t>
  </si>
  <si>
    <t>A16.01.004.010</t>
  </si>
  <si>
    <t>Хирургическая обработка раны - 2 категория (5-10 см)</t>
  </si>
  <si>
    <t>A16.01.004.011</t>
  </si>
  <si>
    <t>Хирургическая обработка раны - 3 категория (от 15 см)</t>
  </si>
  <si>
    <t>A15.03.007.003</t>
  </si>
  <si>
    <t>Шина однократного применения для верхней конечности для взрослых ШТИвр-02</t>
  </si>
  <si>
    <t>A15.03.007.004</t>
  </si>
  <si>
    <t>Шина однократного применения для верхней конечности для детей ШТИдр-02</t>
  </si>
  <si>
    <t>A15.03.007.005</t>
  </si>
  <si>
    <t>Шина однократного применения для нижней конечности для взрослых ШТИвн-02</t>
  </si>
  <si>
    <t>A15.03.007.006</t>
  </si>
  <si>
    <t>Шина однократного применения для нижней конечности для детей ШТИдн-02</t>
  </si>
  <si>
    <t>ТРАВМПУНКТ</t>
  </si>
  <si>
    <t>A06.28.013.001</t>
  </si>
  <si>
    <t>Внутривенная урография с контрастом (максимально 3 снимка + Омнилак-350,0 - 40 мл) без стоимости контраста</t>
  </si>
  <si>
    <t>A06.30.002.003</t>
  </si>
  <si>
    <t>Консультация специалиста по определению проекции рентгеновского снимка</t>
  </si>
  <si>
    <t>A06.28.013</t>
  </si>
  <si>
    <t>Обзорная урография (рентгенография мочевыделительной системы)</t>
  </si>
  <si>
    <t>A06.30.004</t>
  </si>
  <si>
    <t>Обзорный снимок брюшной полости и органов малого таза</t>
  </si>
  <si>
    <t>A06.30.002</t>
  </si>
  <si>
    <t>Описание и интерпретация рентгенографических изображений</t>
  </si>
  <si>
    <t>A06.04.013</t>
  </si>
  <si>
    <t>Рентгенография акромиально-ключичного сустава</t>
  </si>
  <si>
    <t>A06.03.043</t>
  </si>
  <si>
    <t>Рентгенография бедренной кости в двух проекциях</t>
  </si>
  <si>
    <t>A06.03.046</t>
  </si>
  <si>
    <t>A06.03.046.001</t>
  </si>
  <si>
    <t>A06.04.001</t>
  </si>
  <si>
    <t>Рентгенография височно-нижнечелюстного сустава (2 снимка)</t>
  </si>
  <si>
    <t>A06.25.002</t>
  </si>
  <si>
    <t>Рентгенография височной кости (2 снимка)</t>
  </si>
  <si>
    <t>A06.04.012.003</t>
  </si>
  <si>
    <t>Рентгенография голеностопного сустава в двух проекциях</t>
  </si>
  <si>
    <t>A06.04.012.001</t>
  </si>
  <si>
    <t>Рентгенография голеностопного сустава в одной проекции</t>
  </si>
  <si>
    <t>A06.04.012.002</t>
  </si>
  <si>
    <t>Рентгенография голеностопных суставов в двух проекциях (стоя)</t>
  </si>
  <si>
    <t>A06.04.012</t>
  </si>
  <si>
    <t>Рентгенография голеностопных суставов в одной проекции (стоя)</t>
  </si>
  <si>
    <t>A06.04.014</t>
  </si>
  <si>
    <t>Рентгенография грудино-ключичного сочленения</t>
  </si>
  <si>
    <t>A06.03.024</t>
  </si>
  <si>
    <t>Рентгенография грудины в одной проекции</t>
  </si>
  <si>
    <t>A06.03.013.001</t>
  </si>
  <si>
    <t>Рентгенография грудного отдела позвоночника в двух проекциях</t>
  </si>
  <si>
    <t>A06.03.013</t>
  </si>
  <si>
    <t>Рентгенография грудного отдела позвоночника в одной проекции</t>
  </si>
  <si>
    <t>A06.03.022</t>
  </si>
  <si>
    <t>Рентгенография ключицы в одной проекции</t>
  </si>
  <si>
    <t>A06.04.005.002</t>
  </si>
  <si>
    <t>Рентгенография коленного сустава в двух проекциях</t>
  </si>
  <si>
    <t>A06.04.005.003</t>
  </si>
  <si>
    <t>A06.04.005.001</t>
  </si>
  <si>
    <t>Рентгенография коленных суставов в двух проекциях (стоя)</t>
  </si>
  <si>
    <t>A06.04.005</t>
  </si>
  <si>
    <t>Рентгенография коленных суставов в одной проекции (стоя)</t>
  </si>
  <si>
    <t>A06.03.032.002</t>
  </si>
  <si>
    <t>Рентгенография костей кисти в двух проекциях</t>
  </si>
  <si>
    <t>A06.03.032.003</t>
  </si>
  <si>
    <t>Рентгенография костей кисти в одной проекции</t>
  </si>
  <si>
    <t>A06.03.053.003</t>
  </si>
  <si>
    <t>Рентгенография костей стопы в двух проекциях</t>
  </si>
  <si>
    <t>A06.03.053.004</t>
  </si>
  <si>
    <t>Рентгенография костей стопы в одной проекции</t>
  </si>
  <si>
    <t>A06.03.041</t>
  </si>
  <si>
    <t>Рентгенография костей таза</t>
  </si>
  <si>
    <t>A06.03.017.003</t>
  </si>
  <si>
    <t>Рентгенография крестца и копчика в двух проекциях</t>
  </si>
  <si>
    <t>A06.03.017.004</t>
  </si>
  <si>
    <t>Рентгенография крестца и копчика в одной проекции</t>
  </si>
  <si>
    <t>A06.09.007.003</t>
  </si>
  <si>
    <t>Рентгенография легких в двух проекциях</t>
  </si>
  <si>
    <t>A06.04.003</t>
  </si>
  <si>
    <t>Рентгенография локтевого сустава в двух проекциях</t>
  </si>
  <si>
    <t>A06.03.029</t>
  </si>
  <si>
    <t>Рентгенография локтевой кости и лучевой кости в двух проекциях</t>
  </si>
  <si>
    <t>A06.03.026</t>
  </si>
  <si>
    <t>Рентгенография лопатки в двух проекциях</t>
  </si>
  <si>
    <t>A06.04.004</t>
  </si>
  <si>
    <t>Рентгенография луче-запястного сустава в двух проекциях</t>
  </si>
  <si>
    <t>A06.03.035.001</t>
  </si>
  <si>
    <t>Рентгенография пальца в двух проекциях</t>
  </si>
  <si>
    <t>A06.04.010.001</t>
  </si>
  <si>
    <t>Рентгенография плечевого сустава в двух проекциях</t>
  </si>
  <si>
    <t>A06.04.010</t>
  </si>
  <si>
    <t>Рентгенография плечевого сустава в одной проекции</t>
  </si>
  <si>
    <t>A06.03.028.001</t>
  </si>
  <si>
    <t>Рентгенография плечевой кости в двух проекциях</t>
  </si>
  <si>
    <t>A06.03.037.001</t>
  </si>
  <si>
    <t>Рентгенография подвздошно-крестцовых сочленений</t>
  </si>
  <si>
    <t>A06.03.020.001</t>
  </si>
  <si>
    <t>Рентгенография позвоночника вертикальная в 2-х проекциях немасштабированная для диагностики кифосколиоза (2 сшитых снимка)</t>
  </si>
  <si>
    <t>A06.03.020.002</t>
  </si>
  <si>
    <t>Рентгенография позвоночнка вертикальная (для кифосколиоза) в 2-х проекциях, в масштабе 100% (4 снимка) для военкоматов</t>
  </si>
  <si>
    <t>A06.03.015</t>
  </si>
  <si>
    <t>Рентгенография поясничного отдела позвоночника в двух проекциях</t>
  </si>
  <si>
    <t>A06.03.015.001</t>
  </si>
  <si>
    <t>Рентгенография поясничного отдела позвоночника в одной проекции</t>
  </si>
  <si>
    <t>A06.03.015.002</t>
  </si>
  <si>
    <t>Рентгенография поясничного отдела позвоночника с функциональными пробами</t>
  </si>
  <si>
    <t>A06.08.003</t>
  </si>
  <si>
    <t>Рентгенография придаточных пазух носа</t>
  </si>
  <si>
    <t>A06.08.003.001</t>
  </si>
  <si>
    <t>Рентгенография придаточных пазух носа 2 снимка</t>
  </si>
  <si>
    <t>A06.03.050.001</t>
  </si>
  <si>
    <t>Рентгенография пяточной кости в двух проекциях</t>
  </si>
  <si>
    <t>A06.03.050</t>
  </si>
  <si>
    <t>Рентгенография пяточной кости в одной проекции</t>
  </si>
  <si>
    <t>A06.03.023.001</t>
  </si>
  <si>
    <t>Рентгенография ребер в двух проекциях</t>
  </si>
  <si>
    <t>A06.03.023</t>
  </si>
  <si>
    <t>Рентгенография ребер в одной проекции</t>
  </si>
  <si>
    <t>A06.03.001.002</t>
  </si>
  <si>
    <t>Рентгенография скуловой кости</t>
  </si>
  <si>
    <t>A06.03.053</t>
  </si>
  <si>
    <t>Рентгенография стоп для комбинированного плоскостопия в 2-х проекциях, в масштабе 100% (4 снимка) для военкоматов</t>
  </si>
  <si>
    <t>A06.03.053.001</t>
  </si>
  <si>
    <t>Рентгенография стоп на поперечное плоскостопие с физической нагрузкой(немасштабированная)</t>
  </si>
  <si>
    <t>A06.03.053.002</t>
  </si>
  <si>
    <t>Рентгенография стоп на продольное плоскостопие с физической нагрузкой (немасштабированная)</t>
  </si>
  <si>
    <t>A06.04.011.001</t>
  </si>
  <si>
    <t>Рентгенография тазобедренного сустава в двух проекциях</t>
  </si>
  <si>
    <t>A06.04.011</t>
  </si>
  <si>
    <t>Рентгенография тазобедренного сустава в одной проекции</t>
  </si>
  <si>
    <t>A06.04.011.002</t>
  </si>
  <si>
    <t>Рентгенография тазобедренных суставов в одной проекции</t>
  </si>
  <si>
    <t>A06.03.001.001</t>
  </si>
  <si>
    <t>Рентгенография турецкого седла в 1 проекции</t>
  </si>
  <si>
    <t>A06.03.060.001</t>
  </si>
  <si>
    <t>Рентгенография черепа в двух проекциях</t>
  </si>
  <si>
    <t>A06.03.010.001</t>
  </si>
  <si>
    <t>Рентгенография шейного отдела позвоночника в двух проекциях</t>
  </si>
  <si>
    <t>A06.03.010</t>
  </si>
  <si>
    <t>Рентгенография шейного отдела позвоночника в одной проекции</t>
  </si>
  <si>
    <t>A06.03.019.001</t>
  </si>
  <si>
    <t>Рентгенография шейного отдела с функциональными пробами в четырех проекциях</t>
  </si>
  <si>
    <t>A06.03.007</t>
  </si>
  <si>
    <t>Рентгенография шейных позвонков 1 и 2-го в прямой проекции через открытый рот</t>
  </si>
  <si>
    <t>РЕНТГЕНОЛОГИЯ</t>
  </si>
  <si>
    <t>ОБЩЕКЛИНИЧЕСКИЕ ИССЛЕДОВАНИЯ</t>
  </si>
  <si>
    <t>A09.28.003.001</t>
  </si>
  <si>
    <t>Взятие соскоба с перианальной области на энтеробиоз</t>
  </si>
  <si>
    <t>A12.05.118.001</t>
  </si>
  <si>
    <t>Базофильная зернистость эритроцитов</t>
  </si>
  <si>
    <t>A12.05.118.002</t>
  </si>
  <si>
    <t>Исследование эритроцитов с тельцами Гейнца-Эрлиха</t>
  </si>
  <si>
    <t>A12.05.121</t>
  </si>
  <si>
    <t>A12.05.123</t>
  </si>
  <si>
    <t>A26.19.037</t>
  </si>
  <si>
    <t>БИОХИМИЧЕСКИЕ ИССЛЕДОВАНИЯ</t>
  </si>
  <si>
    <t>B03.023.002.001</t>
  </si>
  <si>
    <t>A12.05.011</t>
  </si>
  <si>
    <t>Исследование уровня  общего,свободного и связанного билирубина в крови</t>
  </si>
  <si>
    <t>A09.05.011</t>
  </si>
  <si>
    <t>A09.05.069</t>
  </si>
  <si>
    <t>A09.05.007</t>
  </si>
  <si>
    <t>A09.05.206</t>
  </si>
  <si>
    <t>A09.05.031</t>
  </si>
  <si>
    <t>A09.05.207</t>
  </si>
  <si>
    <t>A09.05.030</t>
  </si>
  <si>
    <t>A09.05.033</t>
  </si>
  <si>
    <t>A09.05.032</t>
  </si>
  <si>
    <t>A09.05.127</t>
  </si>
  <si>
    <t>A09.05.209</t>
  </si>
  <si>
    <t>A09.05.008</t>
  </si>
  <si>
    <t>A09.05.076</t>
  </si>
  <si>
    <t>A09.05.080</t>
  </si>
  <si>
    <t>A09.05.034</t>
  </si>
  <si>
    <t>A09.05.077</t>
  </si>
  <si>
    <t>A09.05.230</t>
  </si>
  <si>
    <t>A09.05.234</t>
  </si>
  <si>
    <t>A09.05.177</t>
  </si>
  <si>
    <t>A09.05.045</t>
  </si>
  <si>
    <t>A09.05.173</t>
  </si>
  <si>
    <t>A09.05.175</t>
  </si>
  <si>
    <t>A12.06.015</t>
  </si>
  <si>
    <t>A12.06.019</t>
  </si>
  <si>
    <t>A12.06.060</t>
  </si>
  <si>
    <t>A09.28.011</t>
  </si>
  <si>
    <t>A09.28.012</t>
  </si>
  <si>
    <t>A09.28.006</t>
  </si>
  <si>
    <t>A09.28.009</t>
  </si>
  <si>
    <t>A09.28.010</t>
  </si>
  <si>
    <t>A09.28.015.002</t>
  </si>
  <si>
    <t>A09.28.027</t>
  </si>
  <si>
    <t>A09.28.003.002</t>
  </si>
  <si>
    <t>A09.28.003.003</t>
  </si>
  <si>
    <t>КОАГУЛОЛОГИЧЕСКИЕ ИССЛЕДОВАНИЯ</t>
  </si>
  <si>
    <t>A12.05.039</t>
  </si>
  <si>
    <t>A12.05.017.005</t>
  </si>
  <si>
    <t>A09.05.048</t>
  </si>
  <si>
    <t>A09.05.125</t>
  </si>
  <si>
    <t>A09.05.051.002</t>
  </si>
  <si>
    <t>A09.05.050</t>
  </si>
  <si>
    <t>B03.005.006</t>
  </si>
  <si>
    <t>A09.05.047</t>
  </si>
  <si>
    <t>A09.05.051.001</t>
  </si>
  <si>
    <t>A12.05.027</t>
  </si>
  <si>
    <t>A12.05.028</t>
  </si>
  <si>
    <t>A12.05.017.004</t>
  </si>
  <si>
    <t>ГОРМОНЫ</t>
  </si>
  <si>
    <t>A09.05.056.001</t>
  </si>
  <si>
    <t>A09.05.078.003</t>
  </si>
  <si>
    <t>A09.05.078.002</t>
  </si>
  <si>
    <t>A09.05.139</t>
  </si>
  <si>
    <t>A09.05.205</t>
  </si>
  <si>
    <t>A09.05.067</t>
  </si>
  <si>
    <t>A09.05.146</t>
  </si>
  <si>
    <t>A09.05.160</t>
  </si>
  <si>
    <t>A09.05.149</t>
  </si>
  <si>
    <t>A09.05.203</t>
  </si>
  <si>
    <t>A09.05.056</t>
  </si>
  <si>
    <t>A09.05.204</t>
  </si>
  <si>
    <t>A09.05.131</t>
  </si>
  <si>
    <t>A09.05.078</t>
  </si>
  <si>
    <t>A09.05.064</t>
  </si>
  <si>
    <t>A09.05.060</t>
  </si>
  <si>
    <t>A09.05.154</t>
  </si>
  <si>
    <t>A09.05.249</t>
  </si>
  <si>
    <t>A09.05.153</t>
  </si>
  <si>
    <t>A09.05.087</t>
  </si>
  <si>
    <t>A09.05.136</t>
  </si>
  <si>
    <t>A09.28.035</t>
  </si>
  <si>
    <t>A09.05.124</t>
  </si>
  <si>
    <t>A09.05.066</t>
  </si>
  <si>
    <t>A09.05.117</t>
  </si>
  <si>
    <t>A09.05.132</t>
  </si>
  <si>
    <t>A09.30.008</t>
  </si>
  <si>
    <t>A12.06.046</t>
  </si>
  <si>
    <t>ГИСТОЛОГИЧЕСКИЕ ИССЛЕДОВАНИЯ</t>
  </si>
  <si>
    <t>A08.30.046.002</t>
  </si>
  <si>
    <t>Патолого-анатомическое исследование биопсийного (операционного) материала второй категории сложности</t>
  </si>
  <si>
    <t>A08.30.046.001</t>
  </si>
  <si>
    <t>Патолого-анатомическое исследование биопсийного (операционного) материала первой категории сложности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</si>
  <si>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</si>
  <si>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</si>
  <si>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A08.30.046.003</t>
  </si>
  <si>
    <t>Патолого-анатомическое исследование биопсийного (операционного) материала третьей категории сложности</t>
  </si>
  <si>
    <t>A08.30.046.004</t>
  </si>
  <si>
    <t>Патолого-анатомическое исследование биопсийного (операционного) материала четвертой категории сложности</t>
  </si>
  <si>
    <t>ЦИТОЛОГИЧЕСКИЕ ИССЛЕДОВАНИЯ</t>
  </si>
  <si>
    <t>A08.20.017.010</t>
  </si>
  <si>
    <t xml:space="preserve">Цитологическое исследование осадка мочи на атипические клетки </t>
  </si>
  <si>
    <t>A08.20.017.011</t>
  </si>
  <si>
    <t>A12.20.001.002</t>
  </si>
  <si>
    <t>A12.20.001.004</t>
  </si>
  <si>
    <t>A12.20.001.003</t>
  </si>
  <si>
    <t>A12.20.001.005</t>
  </si>
  <si>
    <t>A12.20.001.006</t>
  </si>
  <si>
    <t>B03.027.017.001</t>
  </si>
  <si>
    <t>B03.027.017.002</t>
  </si>
  <si>
    <t>A09.05.089</t>
  </si>
  <si>
    <t>A09.05.201</t>
  </si>
  <si>
    <t>A09.05.231</t>
  </si>
  <si>
    <t>A09.05.224</t>
  </si>
  <si>
    <t>A09.05.195</t>
  </si>
  <si>
    <t>A09.05.222</t>
  </si>
  <si>
    <t>A09.05.300</t>
  </si>
  <si>
    <t>A09.05.074</t>
  </si>
  <si>
    <t>A12.30.012.007</t>
  </si>
  <si>
    <t>ИММУНОЛОГИЧЕСКИЕ ИССЛЕДОВАНИЯ</t>
  </si>
  <si>
    <t>A26.06.034.002</t>
  </si>
  <si>
    <t>A26.06.127</t>
  </si>
  <si>
    <t>A26.06.035</t>
  </si>
  <si>
    <t>A26.06.040</t>
  </si>
  <si>
    <t>A26.06.034.001</t>
  </si>
  <si>
    <t>A26.06.043.001</t>
  </si>
  <si>
    <t>A26.06.043</t>
  </si>
  <si>
    <t>ГЕПАТИТЫ</t>
  </si>
  <si>
    <t>A26.06.018.001</t>
  </si>
  <si>
    <t>A26.06.018.003</t>
  </si>
  <si>
    <t>ИППП</t>
  </si>
  <si>
    <t>A26.06.045.004</t>
  </si>
  <si>
    <t>A26.06.071.001</t>
  </si>
  <si>
    <t>A26.06.029.002</t>
  </si>
  <si>
    <t>A26.06.030</t>
  </si>
  <si>
    <t>A26.06.081.001</t>
  </si>
  <si>
    <t>A26.06.031</t>
  </si>
  <si>
    <t>A26.06.071.002</t>
  </si>
  <si>
    <t>A26.06.045.003</t>
  </si>
  <si>
    <t>A26.06.029.001</t>
  </si>
  <si>
    <t>A26.06.081.002</t>
  </si>
  <si>
    <t>A26.06.081.003</t>
  </si>
  <si>
    <t>A26.06.071.003</t>
  </si>
  <si>
    <t>A26.06.029.003</t>
  </si>
  <si>
    <t>A26.06.088.002</t>
  </si>
  <si>
    <t>A26.06.011.002</t>
  </si>
  <si>
    <t>A26.06.113.001</t>
  </si>
  <si>
    <t>A26.06.088.001</t>
  </si>
  <si>
    <t>A26.06.011.001</t>
  </si>
  <si>
    <t>A26.06.113.002</t>
  </si>
  <si>
    <t>A26.06.057.001</t>
  </si>
  <si>
    <t>A26.06.119.001</t>
  </si>
  <si>
    <t>A26.06.121.001</t>
  </si>
  <si>
    <t>A26.06.062.001</t>
  </si>
  <si>
    <t>A26.06.062.002</t>
  </si>
  <si>
    <t>A26.06.080</t>
  </si>
  <si>
    <t>A26.06.024</t>
  </si>
  <si>
    <t>A26.06.032.001</t>
  </si>
  <si>
    <t>A26.06.077</t>
  </si>
  <si>
    <t>A26.05.020.001</t>
  </si>
  <si>
    <t>A26.05.020.002</t>
  </si>
  <si>
    <t>A26.05.019.001</t>
  </si>
  <si>
    <t>A26.05.019.002</t>
  </si>
  <si>
    <t>A26.05.019.003</t>
  </si>
  <si>
    <t>A26.21.043.003</t>
  </si>
  <si>
    <t>A26.21.043.004</t>
  </si>
  <si>
    <t>A26.21.027.004</t>
  </si>
  <si>
    <t>A26.21.044.003</t>
  </si>
  <si>
    <t>A26.21.044.002</t>
  </si>
  <si>
    <t>A26.20.032.001</t>
  </si>
  <si>
    <t>A26.20.032.006</t>
  </si>
  <si>
    <t>A26.20.012.009</t>
  </si>
  <si>
    <t>A26.20.012.010</t>
  </si>
  <si>
    <t>A26.20.012.012</t>
  </si>
  <si>
    <t>A26.20.009.005</t>
  </si>
  <si>
    <t>A26.20.009.006</t>
  </si>
  <si>
    <t>A26.20.029.001</t>
  </si>
  <si>
    <t>A26.21.043.001</t>
  </si>
  <si>
    <t>A26.21.027.001</t>
  </si>
  <si>
    <t>A26.21.027.003</t>
  </si>
  <si>
    <t>A26.21.007.001</t>
  </si>
  <si>
    <t>A26.21.037.001</t>
  </si>
  <si>
    <t>A26.05.011.003</t>
  </si>
  <si>
    <t>A26.05.035.003</t>
  </si>
  <si>
    <t>A26.19.072.001</t>
  </si>
  <si>
    <t>A26.19.074.002</t>
  </si>
  <si>
    <t>A26.28.015.001</t>
  </si>
  <si>
    <t>A26.28.017.001</t>
  </si>
  <si>
    <t>A26.28.018.001</t>
  </si>
  <si>
    <t>A26.28.016.001</t>
  </si>
  <si>
    <t>A26.28.021.004</t>
  </si>
  <si>
    <t>A26.28.019.001</t>
  </si>
  <si>
    <t>A26.28.021.003</t>
  </si>
  <si>
    <t>МИКРОБИОЛОГИЧЕСКИЕ ИССЛЕДОВАНИЯ</t>
  </si>
  <si>
    <t>A26.21.055</t>
  </si>
  <si>
    <t>A12.05.024.001</t>
  </si>
  <si>
    <t>Антиэритроцитарные антитела к антигенам системы АBO</t>
  </si>
  <si>
    <t>A12.05.010.001</t>
  </si>
  <si>
    <t>A12.05.008.001</t>
  </si>
  <si>
    <t>A12.05.008</t>
  </si>
  <si>
    <t>A12.05.007.001</t>
  </si>
  <si>
    <t>A09.05.091</t>
  </si>
  <si>
    <t>A09.05.092</t>
  </si>
  <si>
    <t>ГЕМАТОЛОГИЧЕСКИЕ ИССЛЕДОВАНИЯ</t>
  </si>
  <si>
    <t>Утверждаю:</t>
  </si>
  <si>
    <t>Генеральный директор</t>
  </si>
  <si>
    <t>A16.04.014.001</t>
  </si>
  <si>
    <t>Волчаночный антикоагулянт</t>
  </si>
  <si>
    <t>Анализ: Комплекс №1 "Функция щитовидной железы (ТТГ, Т4 свободный, Т3 свободный)</t>
  </si>
  <si>
    <t>Анализ: Комплекс №2"Функция щитовидной железы"(ТТГ, Т4свободный, АТ к ТПО)</t>
  </si>
  <si>
    <t>A16.09.001</t>
  </si>
  <si>
    <t>Торакоцентез</t>
  </si>
  <si>
    <t>A16.30.006.003</t>
  </si>
  <si>
    <t>Лапароцентез</t>
  </si>
  <si>
    <t>A16.30.001.003</t>
  </si>
  <si>
    <t>A16.30.001.004</t>
  </si>
  <si>
    <t>A16.30.001.007</t>
  </si>
  <si>
    <t>A16.30.002.003</t>
  </si>
  <si>
    <t>A16.30.002.005</t>
  </si>
  <si>
    <t>A16.30.002.006</t>
  </si>
  <si>
    <t>A16.30.004.017</t>
  </si>
  <si>
    <t>A16.30.004.019</t>
  </si>
  <si>
    <t>A16.30.004.020</t>
  </si>
  <si>
    <t>A16.25.005.002</t>
  </si>
  <si>
    <t>Ушивание отверстий мочек ушей после тоннелей за 1 сторону с анестезией 1-ой категории</t>
  </si>
  <si>
    <t>A16.25.005.003</t>
  </si>
  <si>
    <t>Ушивание отверстий мочек ушей после тоннелей за 1 сторону с анестезией 2-ой категории</t>
  </si>
  <si>
    <t>A16.01.016.013</t>
  </si>
  <si>
    <t>A16.01.016.014</t>
  </si>
  <si>
    <t>ИТОГО***:</t>
  </si>
  <si>
    <t>ИТОГО СО СКИДКОЙ***:</t>
  </si>
  <si>
    <t>***-при наличии ЭКГ и осмотра терапевта</t>
  </si>
  <si>
    <t>5% скидка</t>
  </si>
  <si>
    <t>A16.28.040.001</t>
  </si>
  <si>
    <t>Бужирование уретры в условиях стационара (комплекс процедур)</t>
  </si>
  <si>
    <t>A16.21.014.001</t>
  </si>
  <si>
    <t>Введение гиалуроновой кислоты в головку полового члена (при преждевременной эякуляции или  для увеличения размеров головки полового члена) 1-ой категории</t>
  </si>
  <si>
    <t>A16.21.014.002</t>
  </si>
  <si>
    <t>Введение гиалуроновой кислоты в головку полового члена (при преждевременной эякуляции или для увеличения размеров головки полового члена) 2-ой категории</t>
  </si>
  <si>
    <t>A16.28.052.001</t>
  </si>
  <si>
    <t>A16.28.072.002</t>
  </si>
  <si>
    <t>A11.28.008.001</t>
  </si>
  <si>
    <t>Интрапузырное введение Ботакса при гиперактивном мочевом пузыре (без стоимости Ботакса)</t>
  </si>
  <si>
    <t>A16.21.037.002</t>
  </si>
  <si>
    <t>Иссечение кисты семенного канатика при сперматоцеле</t>
  </si>
  <si>
    <t>Лапароскопическое иссечение кисты почки</t>
  </si>
  <si>
    <t>A16.21.028.001</t>
  </si>
  <si>
    <t>Лечение варикоцеле операцией Мармара</t>
  </si>
  <si>
    <t>A16.21.015.002</t>
  </si>
  <si>
    <t>Лечение гидроцеле(водянка яичка) операцией Лорда,Винкельмана или Бергмана</t>
  </si>
  <si>
    <t>A11.28.004.002</t>
  </si>
  <si>
    <t>Лечение кисты почки 1-ой категории  диагностической пункцией под узи контролем</t>
  </si>
  <si>
    <t>A11.28.004.003</t>
  </si>
  <si>
    <t>Лечение кисты почки 2-ой категории диагностической пункцией под узи контролем</t>
  </si>
  <si>
    <t>A16.21.019.004</t>
  </si>
  <si>
    <t>Лечение эректильной дисфункции путем протезирования ролуригидными интракавернозными протезами 1-ой категории</t>
  </si>
  <si>
    <t>A16.21.019.005</t>
  </si>
  <si>
    <t>Лечение эректильной дисфункции путем протезирования ролуригидными интракавернозными протезами 2-ой категории</t>
  </si>
  <si>
    <t>A16.21.012.001</t>
  </si>
  <si>
    <t>Оперативная стериализация мужчин методом двухстороннеей вазорезекции</t>
  </si>
  <si>
    <t>A16.28.039.002</t>
  </si>
  <si>
    <t>Оперативное лечение стриктуры или свища уретры с уретрографией</t>
  </si>
  <si>
    <t>A16.21.043.001</t>
  </si>
  <si>
    <t>Операция Райха - 1-ый этап 1-ой категории при олеогранулеме полового члена</t>
  </si>
  <si>
    <t>A16.21.043.002</t>
  </si>
  <si>
    <t>Операция Райха - 1-ый этап 2-ой категории при олеогранулеме полового члена</t>
  </si>
  <si>
    <t>A16.21.043.003</t>
  </si>
  <si>
    <t>Операция Райха - 1-ый этап 3-ей категории при олеогранулеме полового члена</t>
  </si>
  <si>
    <t>A16.21.043.004</t>
  </si>
  <si>
    <t>Операция Райха  -2 ой этап при олеогранулеме полового члена</t>
  </si>
  <si>
    <t>A16.21.010</t>
  </si>
  <si>
    <t>Орхиэктомия при атрофии или опухолии яичка</t>
  </si>
  <si>
    <t>A16.21.044.001</t>
  </si>
  <si>
    <t>Пластика уздечки полового члена 1-ой категории( обычная)</t>
  </si>
  <si>
    <t>A16.21.044.002</t>
  </si>
  <si>
    <t>Пластика уздечки полового члена 2-ой категории( Z- образная)</t>
  </si>
  <si>
    <t>A16.20.042.001</t>
  </si>
  <si>
    <t>Слинговая операция TVT-O c наркозом или СМА</t>
  </si>
  <si>
    <t>A11.28.012.001</t>
  </si>
  <si>
    <t xml:space="preserve">Стентирование мочеточника ( включает стоимость стента и рентгенологический контроль) </t>
  </si>
  <si>
    <t>A16.01.017.036</t>
  </si>
  <si>
    <t>Удаление  множественных остроконечных кондилом   более 10 шт. аппаратом "Фотек"</t>
  </si>
  <si>
    <t>A16.01.017.035</t>
  </si>
  <si>
    <t>Удаление остроконечных кондилом  до 10 шт. аппаратом "Фотек"</t>
  </si>
  <si>
    <t>A16.01.017.034</t>
  </si>
  <si>
    <t>Удаление остроконечных кондилом  до 5 шт. аппаратом "Фотек"</t>
  </si>
  <si>
    <t>A11.28.015.001</t>
  </si>
  <si>
    <t>Удаление стента мочеточника</t>
  </si>
  <si>
    <t>A03.28.001.006</t>
  </si>
  <si>
    <t xml:space="preserve">Уретроцистоскопия </t>
  </si>
  <si>
    <t>A16.21.013.001</t>
  </si>
  <si>
    <t xml:space="preserve">Циркумцизия(обрезание крайней плоти) при фимозе или ритуальном обрезании </t>
  </si>
  <si>
    <t>A03.28.001.004</t>
  </si>
  <si>
    <t>Цистоскопия с биопсией мочевого пузыря с гистологическим исследованием биоптата у женщин</t>
  </si>
  <si>
    <t>A03.28.001.005</t>
  </si>
  <si>
    <t>Цистоскопия с биопсией мочевого пузыря с гистологическим исследованием биоптата у мужчин</t>
  </si>
  <si>
    <t>A16.28.072</t>
  </si>
  <si>
    <t>Цистостомия под узи контролем при острой или хронической задержки мочи</t>
  </si>
  <si>
    <t>ОПЕРАТИВНАЯ УРОЛОГИЯ И ГЕНИТАЛЬНАЯ ХИРУРГИЯ</t>
  </si>
  <si>
    <t>B01.050.002.006</t>
  </si>
  <si>
    <t>Рентгенография легких в одной проекции</t>
  </si>
  <si>
    <t>A06.09.007.006</t>
  </si>
  <si>
    <t>A12.30.004.001</t>
  </si>
  <si>
    <t>A16.20.032.014</t>
  </si>
  <si>
    <t>A11.12.003.016</t>
  </si>
  <si>
    <t>Внутривенная инъекция с учётом стоимости лекарственного препарата-Мексидол,Актовегин</t>
  </si>
  <si>
    <t>A06.10.006</t>
  </si>
  <si>
    <t>Коронарография диагностическая</t>
  </si>
  <si>
    <t>РЕНТГЕНХИРУРГИЧЕСКИЕ МЕТОДЫ ДИАГНОСТИКИ И ЛЕЧЕНИЯ</t>
  </si>
  <si>
    <t>A16.20.060.005</t>
  </si>
  <si>
    <t>A03.20.003.016</t>
  </si>
  <si>
    <t xml:space="preserve">Диагностическая гистероскопия (без стоимости наркоза) </t>
  </si>
  <si>
    <t>A16.20.084.007</t>
  </si>
  <si>
    <t>Дренирование абсцесса  бартолиновой железы</t>
  </si>
  <si>
    <t>A03.20.003.013</t>
  </si>
  <si>
    <t>A03.20.003.014</t>
  </si>
  <si>
    <t>A03.20.003.017</t>
  </si>
  <si>
    <t>A16.20.060.007</t>
  </si>
  <si>
    <t>A11.20.014.002</t>
  </si>
  <si>
    <t>A16.20.060.010</t>
  </si>
  <si>
    <t xml:space="preserve">Ушивание разрыва шейки матки </t>
  </si>
  <si>
    <t>A16.20.084.004</t>
  </si>
  <si>
    <t xml:space="preserve">Энуклеация кисты большой железы преддверия влагалища  </t>
  </si>
  <si>
    <t>Анестезиологическое пособие при оперативном вмешательстве</t>
  </si>
  <si>
    <t>B01.003.004.025</t>
  </si>
  <si>
    <t>B01.057.002.004</t>
  </si>
  <si>
    <t>Прием (осмотр, консультация) врача-хирурга-флеболога повторный c УЗИ диагностикой сосудов (прием врача в  Артравите)</t>
  </si>
  <si>
    <t>B01.008.003</t>
  </si>
  <si>
    <t>B01.008.004</t>
  </si>
  <si>
    <t>Прием (осмотр, консультация) врача-дерматовенеролога эксперта первичный</t>
  </si>
  <si>
    <t>Прием (осмотр, консультация) врача-дерматовенеролога эксперта повторный</t>
  </si>
  <si>
    <t>A04.07.002</t>
  </si>
  <si>
    <t>B04.070.002.01</t>
  </si>
  <si>
    <t>Индивидуальное дистанционное  консультирование (интерпретация жалоб, анамнеза заболевания, лабораторных и инструментальных методов обследования, анализ медицинских документов)</t>
  </si>
  <si>
    <t>A16.20.032.015</t>
  </si>
  <si>
    <t>А16.12.026.001</t>
  </si>
  <si>
    <t>A11.04.004.013</t>
  </si>
  <si>
    <t xml:space="preserve">Внутрисуставное введение лекарственных препаратов (с протезом синовиальной жидкости -гиалуроновая кислота) (1 инъекция) Гиалон 1,5%  60 мг/4 мл </t>
  </si>
  <si>
    <t>Лечебно-медикаментозная блокада: внутрисуставная, околосуставная,паравертебральная, периартикулярная  (без стоимости лекарcтвенного препарата)</t>
  </si>
  <si>
    <t>Лечебно-медикаментозная блокада: околосуставная, паравертебральная, периартикулярная  (с новокаином, лидокаином, цианокобаламином,алфлутопом на выбор)</t>
  </si>
  <si>
    <t>МАНИПУЛЯЦИИ НЕВРОЛОГА</t>
  </si>
  <si>
    <t>A11.02.002.003Н</t>
  </si>
  <si>
    <t>A11.04.006.008Н</t>
  </si>
  <si>
    <t>A11.04.006.009Н</t>
  </si>
  <si>
    <t>Наложение полиуретановой повязки (малой, бинт 5 см) без учёта цены бинтов</t>
  </si>
  <si>
    <t>Наложение полиуретановой повязки (большой, бинт 10-12см) без учёта цены бинтов</t>
  </si>
  <si>
    <t>Наложение полиуретановой повязки (средней, бинт 7,5 см) без учёта цены бинтов</t>
  </si>
  <si>
    <t>А15.03.002.011</t>
  </si>
  <si>
    <t>А15.03.002.012</t>
  </si>
  <si>
    <t xml:space="preserve">Наложение гипсовой повязки (средней) (предплечье, кисть, стопа, лодыжки) </t>
  </si>
  <si>
    <t>A16.03.021.006</t>
  </si>
  <si>
    <t>Удаление спиц без анестезии</t>
  </si>
  <si>
    <t>Антитела IgG к коронавирусу SARS-CoV-2 (COVID-19)</t>
  </si>
  <si>
    <t>Антитела IgM к коронавирусу SARS-CoV-2 (COVID-19)</t>
  </si>
  <si>
    <t>ЛАБОРАТОРНАЯ ДИАГНОСТИКА ЦЕНТРА СОВРЕМЕННОЙ КАРДИОЛОГИИ</t>
  </si>
  <si>
    <t>A09.28.003.001Ц</t>
  </si>
  <si>
    <t>A12.05.001Ц</t>
  </si>
  <si>
    <t>B03.016.003.016Ц</t>
  </si>
  <si>
    <t>B03.016.003.017Ц</t>
  </si>
  <si>
    <t>B03.016.006Ц</t>
  </si>
  <si>
    <t>A09.05.022.003Ц</t>
  </si>
  <si>
    <t>A09.05.083Ц</t>
  </si>
  <si>
    <t>A09.05.023Ц</t>
  </si>
  <si>
    <t>A09.05.031Ц</t>
  </si>
  <si>
    <t>Исследование уровня калия и натрия в крови</t>
  </si>
  <si>
    <t>A09.05.020Ц</t>
  </si>
  <si>
    <t>A09.05.017Ц</t>
  </si>
  <si>
    <t>A09.05.018Ц</t>
  </si>
  <si>
    <t>A09.05.010Ц</t>
  </si>
  <si>
    <t>A09.05.025Ц</t>
  </si>
  <si>
    <t>A09.05.026Ц</t>
  </si>
  <si>
    <t>A09.05.004Ц</t>
  </si>
  <si>
    <t>A09.05.028Ц</t>
  </si>
  <si>
    <t>A09.28.006.001Ц</t>
  </si>
  <si>
    <t>A09.05.042Ц</t>
  </si>
  <si>
    <t>A09.05.045Ц</t>
  </si>
  <si>
    <t>A09.05.041Ц</t>
  </si>
  <si>
    <t>A09.05.044Ц</t>
  </si>
  <si>
    <t>A09.05.043Ц</t>
  </si>
  <si>
    <t>A09.05.046Ц</t>
  </si>
  <si>
    <t>A12.22.005Ц</t>
  </si>
  <si>
    <t>A12.22.005.001Ц</t>
  </si>
  <si>
    <t>A12.06.031.001Ц</t>
  </si>
  <si>
    <t>A12.06.031.007Ц</t>
  </si>
  <si>
    <t>A09.05.063Ц</t>
  </si>
  <si>
    <t>A09.05.061Ц</t>
  </si>
  <si>
    <t>A09.05.065Ц</t>
  </si>
  <si>
    <t>A12.06.045Ц</t>
  </si>
  <si>
    <t>ДИАГНОСТИКА ИНФЕКЦИОННЫХ ЗАБОЛЕВАНИЙ (иммунохроматография)</t>
  </si>
  <si>
    <t>A26.06.040Ц</t>
  </si>
  <si>
    <t>Определение поверхностного антигена  (HBsAg) вируса гепатита В (Hepatitis В virus) в крови</t>
  </si>
  <si>
    <t>A26.06.041.002Ц</t>
  </si>
  <si>
    <t>A26.06.049.002Ц</t>
  </si>
  <si>
    <t>A26.06.082Ц</t>
  </si>
  <si>
    <t>Контрастная эхогистеросальпингоскопия ( УЗИ органов малого таза при процедуре оплачивается отдельно )</t>
  </si>
  <si>
    <t>Введение ВМС (без стоимости спирали )</t>
  </si>
  <si>
    <t xml:space="preserve">Удаление ВМС </t>
  </si>
  <si>
    <t>ОПЕРАТИВНАЯ ТРАВМАТОЛОГИЯ</t>
  </si>
  <si>
    <t>А16.28.071.001</t>
  </si>
  <si>
    <t>ОБЩАЯ ХИРУРГИЯ</t>
  </si>
  <si>
    <t xml:space="preserve">Удаление объемных новообразований мягких тканей от 5 до 10 см </t>
  </si>
  <si>
    <t xml:space="preserve">Удаление объемных новообразований мягких тканей  более 10 см </t>
  </si>
  <si>
    <t>A16.30.004СИ+</t>
  </si>
  <si>
    <t>A16.30.002СИ+</t>
  </si>
  <si>
    <t>ЭНДОСКОПИЯ (ПОЛИКЛИНИКА)</t>
  </si>
  <si>
    <t>Ректосигмоскопия</t>
  </si>
  <si>
    <t>А16.18.019.002</t>
  </si>
  <si>
    <t>А16.18.019.003</t>
  </si>
  <si>
    <t>Механическое удаление каждого следующего полипа после первого.</t>
  </si>
  <si>
    <t>Электрохирургическое удаление каждого следующего полипа после первого.</t>
  </si>
  <si>
    <t>A11.20.014.02</t>
  </si>
  <si>
    <t>КОНСУЛЬТАЦИИ</t>
  </si>
  <si>
    <t>В01.043.003</t>
  </si>
  <si>
    <t>Прием врача рентгенхирурга (первичный)</t>
  </si>
  <si>
    <t>В01.043.004</t>
  </si>
  <si>
    <t>Прием врача рентгенхирурга  (повторный) в течение 3-х месяцев после первичного</t>
  </si>
  <si>
    <t>В01.003.001</t>
  </si>
  <si>
    <t>Прием врача перед операцией</t>
  </si>
  <si>
    <t>СТАЦИОНАРНЫЕ МАНИПУЛЯЦИИ</t>
  </si>
  <si>
    <t>Сердечно-сосудистая хирургия / Диагностические исследования и эндоваскулярные вмешательства на коронарных артериях и клапанах</t>
  </si>
  <si>
    <t>А05.12.006</t>
  </si>
  <si>
    <t>A06.10.006.002</t>
  </si>
  <si>
    <t>А16.10.023</t>
  </si>
  <si>
    <t>Эндоваскулярное удаление инородного тела (без учета стоимости расходного инструментария)</t>
  </si>
  <si>
    <t>A06.12..001</t>
  </si>
  <si>
    <t>Контрольная ангиография после вмешательства, выполненного во время пребывания в стационаре</t>
  </si>
  <si>
    <t>А16.12.026.009</t>
  </si>
  <si>
    <t>Ангиопластика почечных артерий, висцеральных ветвей брюшной аорты без учета стоимости расходного материала</t>
  </si>
  <si>
    <t>А16.12.027</t>
  </si>
  <si>
    <t>Имплантация кава-фильтра (без учета стоимости расходного инструментария)</t>
  </si>
  <si>
    <t>А16.12.028.017</t>
  </si>
  <si>
    <t>Сердечно-сосудистая хирургия / Эмболизация различных сосудистых областей</t>
  </si>
  <si>
    <t>A16.12.051</t>
  </si>
  <si>
    <t>А16.12.051.01</t>
  </si>
  <si>
    <t>А16.12.051.03</t>
  </si>
  <si>
    <t>А16.12.051.04</t>
  </si>
  <si>
    <t>А16.12.051.05</t>
  </si>
  <si>
    <t>МАНИПУЛЯЦИИ ГАСТРОЭНТЕРОЛОГА</t>
  </si>
  <si>
    <t>А23.16.001</t>
  </si>
  <si>
    <t>Дегельминтизация противопаразитарным препаратом Празиквантел (1 таб.)</t>
  </si>
  <si>
    <t xml:space="preserve"> * Количество таблеток (дозировка) определяется исходя из массы тела. Подробную информацию уточняйте у специалиста.</t>
  </si>
  <si>
    <t>Оперативное лечение пупочной грыжи, грыжи белой линии живота 1-ой категории</t>
  </si>
  <si>
    <t>Оперативное лечение пупочной грыжи, грыжи белой линии живота 2-ой категории</t>
  </si>
  <si>
    <t>Оперативное лечение пупочной грыжи, грыжи белой линии живота 3-ой категории</t>
  </si>
  <si>
    <t>A16.03.014.005</t>
  </si>
  <si>
    <t>A16.03.014.006</t>
  </si>
  <si>
    <t>A16.03.089</t>
  </si>
  <si>
    <t>Прием (осмотр, консультация) врача иглорефлексатерапевта</t>
  </si>
  <si>
    <t>B01.041.001</t>
  </si>
  <si>
    <t>Инфузия препарата Реамберин в/в капельно с учётом стоимости лекарственного препарата</t>
  </si>
  <si>
    <t>A11.12.003.020</t>
  </si>
  <si>
    <t>ПКО "ПЕРЕД ОПЕРАЦИЕЙ КАГ"</t>
  </si>
  <si>
    <t xml:space="preserve">Диагностическое выскабливание  цервикального канала  </t>
  </si>
  <si>
    <t>Раздельное диагностическое выскабливание полости матки, цервикального канала.</t>
  </si>
  <si>
    <t>Удаление  ВМС под контролем гистероскопии</t>
  </si>
  <si>
    <t xml:space="preserve">Восстановление девственной плевы (геминопластика)     </t>
  </si>
  <si>
    <t xml:space="preserve">Рассечение девственной плевы (дефлорация) </t>
  </si>
  <si>
    <t>Резекция шейки матки</t>
  </si>
  <si>
    <t>Разделение внутриматочных сращений</t>
  </si>
  <si>
    <t xml:space="preserve">Гистерорезектоскопия, аблация эндометрия  </t>
  </si>
  <si>
    <t>Срединная кольпорафия</t>
  </si>
  <si>
    <t>Радиоволновая терапия шейки матки</t>
  </si>
  <si>
    <t>Удаление новообразования влагалища</t>
  </si>
  <si>
    <t>Рассечение перегородки влагалища</t>
  </si>
  <si>
    <t>Рассечение синехий (спаек) малых половых губ</t>
  </si>
  <si>
    <t>Удаление новообразования малой половой губы</t>
  </si>
  <si>
    <t>Удаление полипа женских половых органов</t>
  </si>
  <si>
    <t xml:space="preserve">Гистерорезектоскопия (полипа, спаек)   </t>
  </si>
  <si>
    <t>A16.20.035.002</t>
  </si>
  <si>
    <t xml:space="preserve">Гистерорезектоскопия  миоматозного узла  </t>
  </si>
  <si>
    <t>ПРОГРАММЫ КОМПЛЕКСНОГО ОБСЛЕДОВАНИЯ (ПКО)</t>
  </si>
  <si>
    <t>А16.20.009</t>
  </si>
  <si>
    <t>А16.20.006</t>
  </si>
  <si>
    <t>А16.20.008</t>
  </si>
  <si>
    <t>А16.20.028.004</t>
  </si>
  <si>
    <t>А16.20.036.003</t>
  </si>
  <si>
    <t>А16.20.059.001</t>
  </si>
  <si>
    <t>А16.20.065</t>
  </si>
  <si>
    <t>А16.20.066</t>
  </si>
  <si>
    <t>А16.20.069</t>
  </si>
  <si>
    <t>А16.20.084</t>
  </si>
  <si>
    <t>А16.20.008.001</t>
  </si>
  <si>
    <t>Электрохирургическое удаление 1 (одного) полипа желудка, кишечника размером до 1 см.</t>
  </si>
  <si>
    <t>А16.12.026.002</t>
  </si>
  <si>
    <t>Реканализация хронической окклюзии артерий нижних/верхних конечностей с учетом имплантации 1 стента</t>
  </si>
  <si>
    <t>Диагностическая ангиография разных сосудистых областей с учетом стоимости расходного инструментария</t>
  </si>
  <si>
    <t>Коронарошунтография с учетом стоимости расходного инструментария</t>
  </si>
  <si>
    <t>Ангиопластика артерий нижних/верхних конечностей с учетом имплантации 1 стента</t>
  </si>
  <si>
    <t>A16.12.026.016</t>
  </si>
  <si>
    <t>Ангиопластика, стентирование коронарных артерий, с учетом стоимости 1 стента (1 уровень сложности)*</t>
  </si>
  <si>
    <t>A16.12.026.017</t>
  </si>
  <si>
    <t>Ангиопластика, стентирование коронарных артерий, с учетом  стоимости 1 стента (2 уровень сложности)*</t>
  </si>
  <si>
    <t>A16.12.026.018</t>
  </si>
  <si>
    <t>Ангиопластика, стентирование коронарных артерий, с учетом  стоимости 1 стента (3 уровень сложности)*</t>
  </si>
  <si>
    <t>*Уровень сложности: 1) локальный , одиночный , непротяженный стеноз. 2) тандемные, протяженные стенозы артерий. 3) хронические окклюзии, бифуркационные поражения, стеноз ствола левой коронарной артерии.</t>
  </si>
  <si>
    <t>A16.12.026.020</t>
  </si>
  <si>
    <t>Установка дополнительного стента</t>
  </si>
  <si>
    <t>Попытка реканализации хронической окклюзии коронарной артерии с учетом стоимости расходного инструментария</t>
  </si>
  <si>
    <t>Эмболизация артерий при аденоме простаты с учетом стоимости эмболизируещего материала</t>
  </si>
  <si>
    <t>A16.01.016.015</t>
  </si>
  <si>
    <t>A16.01.016.016</t>
  </si>
  <si>
    <t xml:space="preserve">Удаление ганглиона суставов кисти, стопы до 1 см. </t>
  </si>
  <si>
    <t xml:space="preserve">Удаление ганглиона суставов кисти, стопы более 1 см </t>
  </si>
  <si>
    <t>Удаление ганглиона крупного сустава (голеностопного, коленного, лучезапястного, локтевого, плечевого) 5 см и более</t>
  </si>
  <si>
    <t>Удаление металлоконструкции мелких трубчатых костей 1-ой категории  + Rg-контроль</t>
  </si>
  <si>
    <t>Удаление металлоконструкции мелких трубчатых костей 2-ой категории + Rg-контроль</t>
  </si>
  <si>
    <t>Остеосинтез мелких трубчатых костей (кисть, стопа)   с использованием спицевой металлоконструкции +Rg-контроль +гипс</t>
  </si>
  <si>
    <t>Остеосинтез мелких трубчатых костей с использованием накостных/интрамедуллярных металлоконструкций 1-ой категории сложности+ Rg-контроль +гипс</t>
  </si>
  <si>
    <t xml:space="preserve"> Остеосинтез мелких трубчатых костей с использованием накостных/интрамедуллярных металлоконструкций 2-ой категории сложности  +Rg-контроль +гипс</t>
  </si>
  <si>
    <t xml:space="preserve">Открытая репозиция при застарелом вывихе межфалангового сустава со  спицевой фиксацией + Rg-контроль  </t>
  </si>
  <si>
    <t>Артроскопическая санация голеностопного сустава  </t>
  </si>
  <si>
    <t>Артроскопический лаваж, удаление остеофитов голеностопного  сустава</t>
  </si>
  <si>
    <t>A09.19.001.001Ц</t>
  </si>
  <si>
    <t>A16.12.052</t>
  </si>
  <si>
    <t xml:space="preserve">Установка дополнительной спирали для эмболизации различных сосудистых областей  </t>
  </si>
  <si>
    <t>Прием (осмотр, консультация) врача-кардиолога, доктора медицинских наук, профессора</t>
  </si>
  <si>
    <t>Прием (осмотр, консультация) врача-хирурга, доктора медицинских наук, профессора, первичный</t>
  </si>
  <si>
    <t>Прием (осмотр, консультация) врача-хирурга, доктора медицинских наук, профессора, повторный</t>
  </si>
  <si>
    <t>B01.057.001.007</t>
  </si>
  <si>
    <t>B01.057.002.007</t>
  </si>
  <si>
    <t>Ультразвуковое исследование слюнных желез</t>
  </si>
  <si>
    <t>Внутрисуставное введение препарата Хронотрон (имплант в виде геля на основе полинуклеотидов) 20 мг/мл, 2 мл.</t>
  </si>
  <si>
    <t>A11.04.004.010</t>
  </si>
  <si>
    <t>A16.01.016.017</t>
  </si>
  <si>
    <t>Иссечение новообразования кожи с пластикой перемещенными лоскутами</t>
  </si>
  <si>
    <t>A11.01.017</t>
  </si>
  <si>
    <t>Теплография</t>
  </si>
  <si>
    <t>B01.060.002.002</t>
  </si>
  <si>
    <t>B01.060.002.003</t>
  </si>
  <si>
    <t>B01.060.002.004</t>
  </si>
  <si>
    <t xml:space="preserve">Осмотр после операции – (30, 60, 180, 360 дней – осмотр, узи вен нижних конечностей, коррекция рекомендаций) </t>
  </si>
  <si>
    <t>B01.060.002.001</t>
  </si>
  <si>
    <t>B01.060.002.005</t>
  </si>
  <si>
    <t>B01.060.002.006</t>
  </si>
  <si>
    <t>B01.060.002.007</t>
  </si>
  <si>
    <t>B01.060.001.001</t>
  </si>
  <si>
    <t>ЛАЗЕРНАЯ ХИРУРГИЯ</t>
  </si>
  <si>
    <t>Прием (осмотр, консультация) врача-хирурга-флеболога первичный c УЗИ диагностикой сосудов  (прием врача в  Артравите)</t>
  </si>
  <si>
    <t>ФЛЕБОЛОГИЯ</t>
  </si>
  <si>
    <t>B01.057.001.002</t>
  </si>
  <si>
    <t>B01.057.002.002</t>
  </si>
  <si>
    <t>A16.30.004.021</t>
  </si>
  <si>
    <t>A16.30.004.022</t>
  </si>
  <si>
    <t>A16.30.004.023</t>
  </si>
  <si>
    <t>A16.30.004.024</t>
  </si>
  <si>
    <t>Оперативное лечение вентральной грыжи размерами более 10 см. (наркоз, суточное пребывание в стационаре)</t>
  </si>
  <si>
    <t>Оперативное лечение вентральной грыжи размерами более 10 см., рецидив (наркоз, суточное пребывание в стационаре)</t>
  </si>
  <si>
    <t xml:space="preserve">Оперативное лечение вентральной грыжи размерами более размерами  более 10 см, многокамерная, рецидив (наркоз, суточное пребывание в стационаре) </t>
  </si>
  <si>
    <t>Оперативное лечение вентральной грыжи  размерами  более 10 см, многокамерная, рецидив, комбинированная пластика, объемный жировой фартук (наркоз, суточное пребывание в стационаре)</t>
  </si>
  <si>
    <t>A16.20.032.016</t>
  </si>
  <si>
    <t>A16.20.032.017</t>
  </si>
  <si>
    <t>A16.19.017.005</t>
  </si>
  <si>
    <t>Радикальная мастэктомия с 1-м этапом реконструкции (наркоз, суточное пребывание в стационаре)</t>
  </si>
  <si>
    <t>Радикальная мастэктомия  (наркоз, суточное пребывание в стационаре)</t>
  </si>
  <si>
    <t>Реконструктивная операция при стриктуре анального сфинктера  (наркоз, суточное пребывание в стационаре)</t>
  </si>
  <si>
    <t>A22.12.003.001</t>
  </si>
  <si>
    <t>A22.22.002.001</t>
  </si>
  <si>
    <t>A22.22.002.002</t>
  </si>
  <si>
    <t>A22.22.002.003</t>
  </si>
  <si>
    <t>A22.22.002.004</t>
  </si>
  <si>
    <t>A22.22.002.005</t>
  </si>
  <si>
    <t>A22.22.003.001</t>
  </si>
  <si>
    <t>A22.22.003.002</t>
  </si>
  <si>
    <t>A22.22.003.003</t>
  </si>
  <si>
    <t>A22.22.003.004</t>
  </si>
  <si>
    <t>A22.22.004.001</t>
  </si>
  <si>
    <t>A22.22.004.002</t>
  </si>
  <si>
    <t>Лазериндуцированная термотерапия кисты молочной железы (единичная), включая предоперационные анализы</t>
  </si>
  <si>
    <t>Лазериндуцированная термотерапия кисты молочной железы (2-3 кисты), включая предоперационные анализы</t>
  </si>
  <si>
    <t>A22.22.005.001</t>
  </si>
  <si>
    <t>A22.22.005.002</t>
  </si>
  <si>
    <t>Лазериндуцированная термотерапия фиброаденомы молочной железы  (единичная), включая предоперационные анализы</t>
  </si>
  <si>
    <t>Лазериндуцированная термотерапия фиброаденомы молочной железы  (2-3 кисты), включая предоперационные анализы</t>
  </si>
  <si>
    <t>A04.20.001.002</t>
  </si>
  <si>
    <t>Ультразвуковое исследование органов малого таза с цветным допплеровским картированим (трансвагинальное / трансабдоминальное)</t>
  </si>
  <si>
    <t>B03.001.001.002</t>
  </si>
  <si>
    <t>Экспресс измерение pH влагалища</t>
  </si>
  <si>
    <t>Подкожное введение препарата Клексан, раствор для инъекций 8000 анти-Ха МЕ/0,8 мл.</t>
  </si>
  <si>
    <t>Подкожное введение препарата Клексан, раствор для инъекций 4000 анти-Ха МЕ/0,4 мл.</t>
  </si>
  <si>
    <t>A11.02.003.001</t>
  </si>
  <si>
    <t>A11.02.003.002</t>
  </si>
  <si>
    <t>A11.04.006.010</t>
  </si>
  <si>
    <t>A03.16.002</t>
  </si>
  <si>
    <t>Имплантация интрагастрального баллона</t>
  </si>
  <si>
    <t>МАНИПУЛЯЦИИ</t>
  </si>
  <si>
    <t>Внутрисуставное введение лекарственных препаратов (с протезом синовиальной жидкости - Ферматрон 1%, 2 мл.)</t>
  </si>
  <si>
    <t>Внутрисуставное введение препарата АРМАВИСКОН ФОРТЕ 2,3%, 3 мл. (протез синовиальной жидкости - натрия гиалуронат)  1 инъекция</t>
  </si>
  <si>
    <t>A22.12.007.001</t>
  </si>
  <si>
    <t>A22.12.007.002</t>
  </si>
  <si>
    <t>A22.12.007.003</t>
  </si>
  <si>
    <t>A22.01.002.001</t>
  </si>
  <si>
    <t>A22.01.002.002</t>
  </si>
  <si>
    <t>A22.01.002.003</t>
  </si>
  <si>
    <t>A22.01.002.004</t>
  </si>
  <si>
    <t>A22.01.002.005</t>
  </si>
  <si>
    <t>B01.043.002.001</t>
  </si>
  <si>
    <t>Флебэктомия 1 категории сложности</t>
  </si>
  <si>
    <t>B01.043.002.002</t>
  </si>
  <si>
    <t>Флебэктомия 2 категории сложности</t>
  </si>
  <si>
    <t>A23.20.001.001</t>
  </si>
  <si>
    <t>Лазерная коагуляция сосудов лица, крылья носа</t>
  </si>
  <si>
    <t>Лазерная коагуляция сосудов лица, щека</t>
  </si>
  <si>
    <t>Лазерная коагуляция сосудов лица, подбородок</t>
  </si>
  <si>
    <t>Лазерная коагуляция сосудов лица, лоб</t>
  </si>
  <si>
    <t>A16.02.005.001</t>
  </si>
  <si>
    <t>Пластика ахиллова сухожилия</t>
  </si>
  <si>
    <t>Прием (осмотр, консультация) оперирующего врача-травматолога-ортопеда первичный</t>
  </si>
  <si>
    <t>Экстракорпоральная магнитная стимуляция на аппарате Авантрон</t>
  </si>
  <si>
    <t>A17.30.016.002</t>
  </si>
  <si>
    <t>Наркоз для гастроскопии (ФГДС)</t>
  </si>
  <si>
    <t>Удаление накостных металлоконструкции костей г/стопного сустава,костей стопы, костей предплечья + Rg-контроль</t>
  </si>
  <si>
    <t>А11.04.004.016</t>
  </si>
  <si>
    <t>Лечебно-медикаментозная блокада с препаратом Плексатрон / Остеоколл (микроиндукционный коллаген для  внутрисуставного  и периартикулярного введения) 100 мкг/ 2 мл.</t>
  </si>
  <si>
    <t>КП (комплексная программа) "ОПЕРАЦИИ Флеболога / Специалиста по лазерной хирургии"</t>
  </si>
  <si>
    <t>A11.12.009.010M</t>
  </si>
  <si>
    <t>B03.016.003.011M</t>
  </si>
  <si>
    <t>B03.005.006.002M</t>
  </si>
  <si>
    <t>A26.06.040.003M</t>
  </si>
  <si>
    <t>A26.06.041.004M</t>
  </si>
  <si>
    <t>A26.06.082.004M</t>
  </si>
  <si>
    <t>A26.06.049.003M</t>
  </si>
  <si>
    <t>M002</t>
  </si>
  <si>
    <t>Компрессионный трикотаж (чулок)</t>
  </si>
  <si>
    <t>A17.30.016.003</t>
  </si>
  <si>
    <t>Лечение синусоидально-модулированными токами (импульсными токами),  аппарат "Амплипульс 5БР"</t>
  </si>
  <si>
    <t>Секторальная резекция молочной железы с лимфодиссекцией 3 категория</t>
  </si>
  <si>
    <t>Секторальная резекция молочной железы с лимфодиссекцией 4 категория</t>
  </si>
  <si>
    <t>Коррекция гинекомастии 1 категории сложности</t>
  </si>
  <si>
    <t xml:space="preserve">Коррекция гинекомастии 2 категории сложности </t>
  </si>
  <si>
    <t xml:space="preserve">Оперативное лечение паховой грыжи 1-ой категории </t>
  </si>
  <si>
    <t xml:space="preserve">Оперативное лечение паховой грыжи 2-ой категории </t>
  </si>
  <si>
    <t>Оперативное лечение паховой грыжи 3-ой категории</t>
  </si>
  <si>
    <t xml:space="preserve">Оперативное лечение послеоперационной вентральной грыжи 1-ой категории сложности </t>
  </si>
  <si>
    <t xml:space="preserve">Оперативное лечение послеоперационной вентральной грыжи 2-ой категории сложности </t>
  </si>
  <si>
    <t xml:space="preserve">Оперативное лечение послеоперационной вентральной грыжи 3-ой категории сложности  </t>
  </si>
  <si>
    <t>Удаление базалиомы до 1 см.</t>
  </si>
  <si>
    <t>Удаление базалиомы до 2 см.</t>
  </si>
  <si>
    <t>Удаление базалиомы до 3 см.</t>
  </si>
  <si>
    <t>M004</t>
  </si>
  <si>
    <t>M005</t>
  </si>
  <si>
    <t>Энуклеация тромбированного наружного геморроидального узла радиоволновым методом</t>
  </si>
  <si>
    <t>А16.20.095.003</t>
  </si>
  <si>
    <t>Ампутация шейки матки</t>
  </si>
  <si>
    <t>А03.20.003.015</t>
  </si>
  <si>
    <t>А03.20.003.018</t>
  </si>
  <si>
    <t>Гистероскопия, удаление лигатур</t>
  </si>
  <si>
    <t>А11.01.001.003</t>
  </si>
  <si>
    <t>Эксцизионная биопсия</t>
  </si>
  <si>
    <t>А16.19.010.002</t>
  </si>
  <si>
    <t>А16.19.010.003</t>
  </si>
  <si>
    <t>А16.19.010.004</t>
  </si>
  <si>
    <t>Иссечение параректального свища 1 категория сложности</t>
  </si>
  <si>
    <t>Иссечение параректального свища 2 категория сложности</t>
  </si>
  <si>
    <t>Иссечение параректального свища 3 категория сложности</t>
  </si>
  <si>
    <t xml:space="preserve">Удаление объемных новообразований мягких тканей  более 15 см </t>
  </si>
  <si>
    <t>Удаление объемных новообразований сложная анатомическая область</t>
  </si>
  <si>
    <t>A16.21.013.002</t>
  </si>
  <si>
    <t>A16.21.013</t>
  </si>
  <si>
    <t>Циркумцизия классическая</t>
  </si>
  <si>
    <t>Циркумцизия по Розеру</t>
  </si>
  <si>
    <t>A16.21.014.003</t>
  </si>
  <si>
    <t>Увеличение толщины полового члена филлером- 1 мл</t>
  </si>
  <si>
    <t>А22.01.003.005</t>
  </si>
  <si>
    <t>А22.01.003.003</t>
  </si>
  <si>
    <t>А22.01.003.002</t>
  </si>
  <si>
    <t>Обработка высыпаний на коже при псориазе, 1 вспышка</t>
  </si>
  <si>
    <t>А22.01.003.004</t>
  </si>
  <si>
    <t>А22.01.002.007</t>
  </si>
  <si>
    <t>Лазерный лифтинг лица, 1 сеанс</t>
  </si>
  <si>
    <t>Лазерный лифтинг шеи, 1 сеанс</t>
  </si>
  <si>
    <t>А22.01.002.008</t>
  </si>
  <si>
    <t>А22.01.002.009</t>
  </si>
  <si>
    <t>А22.01.003.001</t>
  </si>
  <si>
    <t>А22.01.003.006</t>
  </si>
  <si>
    <t>А22.01.005.001</t>
  </si>
  <si>
    <t>Лазерная стимуляция заживления ран (в составе комплексной терапии), кв.см.</t>
  </si>
  <si>
    <t>Клинический анализ крови</t>
  </si>
  <si>
    <t>Клинический анализ крови +СОЭ</t>
  </si>
  <si>
    <t>А06.08.007.001</t>
  </si>
  <si>
    <t>КТ гортани</t>
  </si>
  <si>
    <t>А06.23.004</t>
  </si>
  <si>
    <t>КТ головного мозга</t>
  </si>
  <si>
    <t>А06.08.007.003</t>
  </si>
  <si>
    <t>КТ придаточных пазух</t>
  </si>
  <si>
    <t>А06.03.003.001</t>
  </si>
  <si>
    <t>КТ основания черепа</t>
  </si>
  <si>
    <t>А06.26.006</t>
  </si>
  <si>
    <t>КТ орбит</t>
  </si>
  <si>
    <t>А06.03.002</t>
  </si>
  <si>
    <t>КТ костей лицевого черепа</t>
  </si>
  <si>
    <t>А06.25.003</t>
  </si>
  <si>
    <t>КТ височной области</t>
  </si>
  <si>
    <t>А06.09.005</t>
  </si>
  <si>
    <t>КТ грудной полости</t>
  </si>
  <si>
    <t>А06.30.005</t>
  </si>
  <si>
    <t>КТ брюшной полости и забрюшинного пространства</t>
  </si>
  <si>
    <t>А06.28.009.001</t>
  </si>
  <si>
    <t>КТ почек и мочеточников</t>
  </si>
  <si>
    <t>А06.17.007.001</t>
  </si>
  <si>
    <t>КТ тонкого кишечника (КТ Энтерография)</t>
  </si>
  <si>
    <t>А06.20.002</t>
  </si>
  <si>
    <t>КТ малого таза</t>
  </si>
  <si>
    <t>А06.01.001</t>
  </si>
  <si>
    <t>КТ мягких тканей (одна область)</t>
  </si>
  <si>
    <t>А06.01.001.001</t>
  </si>
  <si>
    <t>КТ мягких тканей шеи</t>
  </si>
  <si>
    <t>А06.03.058.001</t>
  </si>
  <si>
    <t>КТ грудного отдела позвоночника</t>
  </si>
  <si>
    <t>А06.03.058.002</t>
  </si>
  <si>
    <t>КТ шейного отдела позвоночника</t>
  </si>
  <si>
    <t>А06.03.058.003</t>
  </si>
  <si>
    <t>КТ пояснично- крестцового отдела</t>
  </si>
  <si>
    <t>А06.03.062.001</t>
  </si>
  <si>
    <t>КТ костей предплечья</t>
  </si>
  <si>
    <t>А06.03.062.002</t>
  </si>
  <si>
    <t>КТ плечевой кости</t>
  </si>
  <si>
    <t>А06.03.062.003</t>
  </si>
  <si>
    <t>КТ бедренной кости</t>
  </si>
  <si>
    <t>А06.03.062.004</t>
  </si>
  <si>
    <t>КТ костей голени</t>
  </si>
  <si>
    <t>А06.03.069</t>
  </si>
  <si>
    <t>КТ костей таза</t>
  </si>
  <si>
    <t>А06.04.017.001</t>
  </si>
  <si>
    <t>КТ плечевого сустава</t>
  </si>
  <si>
    <t>А06.04.017.002</t>
  </si>
  <si>
    <t>КТ локтевого сустава</t>
  </si>
  <si>
    <t>А06.04.017.003</t>
  </si>
  <si>
    <t>КТ лучезапястного сустава</t>
  </si>
  <si>
    <t>А06.04.017.004</t>
  </si>
  <si>
    <t>КТ тазобедренного сустава</t>
  </si>
  <si>
    <t>А06.04.017.005</t>
  </si>
  <si>
    <t>КТ коленного сустава</t>
  </si>
  <si>
    <t>А06.04.017.006</t>
  </si>
  <si>
    <t>КТ голеностопного сустава</t>
  </si>
  <si>
    <t>А06.04.017.007</t>
  </si>
  <si>
    <t>А06.04.017.008</t>
  </si>
  <si>
    <t>КТ пары коленных суставов</t>
  </si>
  <si>
    <t>А06.04.017.009</t>
  </si>
  <si>
    <t>КТ пары тазобедренных суставов</t>
  </si>
  <si>
    <t>В01</t>
  </si>
  <si>
    <t>Доп. диск (выдача дубликата)</t>
  </si>
  <si>
    <t>КОМПЬЮТЕРНАЯ ТОМОГРАФИЯ ГОЛОВЫ</t>
  </si>
  <si>
    <t>КОМПЬЮТЕРНАЯ ТОМОГРАФИЯ МАЛОГО ТАЗА</t>
  </si>
  <si>
    <t>КОМПЬЮТЕРНАЯ ТОМОГРАФИЯ МЯГКИХ ТКАНЕЙ</t>
  </si>
  <si>
    <t>КОМПЬЮТЕРНАЯ ТОМОГРАФИЯ ГРУДНОЙ И БРЮШНОЙ ПОЛОСТИ, ЗАБРЮШИННОГО ПРОСТРАНСТВА</t>
  </si>
  <si>
    <t>КОМПЬЮТЕРНАЯ ТОМОГРАФИЯ ПОЗВОНОЧНИКА</t>
  </si>
  <si>
    <t>КОМПЬЮТЕРНАЯ ТОМОГРАФИЯ КОСТЕЙ</t>
  </si>
  <si>
    <t>КОМПЬЮТЕРНАЯ ТОМОГРАФИЯ СУСТАВОВ</t>
  </si>
  <si>
    <t>A09.05.039Ц</t>
  </si>
  <si>
    <t>A11.12.003.018</t>
  </si>
  <si>
    <t>A11.12.003.022</t>
  </si>
  <si>
    <t>В04.066.012</t>
  </si>
  <si>
    <t xml:space="preserve"> САНАТОРНО-КУРОРТНАЯ КАРТА</t>
  </si>
  <si>
    <t>Оформление медицинской справки по форме 086-у</t>
  </si>
  <si>
    <t>Удаление интрагастрального баллона</t>
  </si>
  <si>
    <t>Прием (осмотр, консультация) врача-терапевта повторный, г. Ачинск</t>
  </si>
  <si>
    <t>ПКО " ДИСПАНСЕРИЗАЦИЯ ПО-ФИНСКИ"</t>
  </si>
  <si>
    <t>Ультрасонография сустава (плечевой, локтевой, тазобедренный, коленный, голеностопный, лучезапястный), 2 сустава</t>
  </si>
  <si>
    <t>Цитологическое исследование соскобов шейки матки, цервикального канала, вульвы на атипичные клетки с подробным описанием</t>
  </si>
  <si>
    <t>Ультразвуковое исследование забрюшинного пространства( почки, надпочечники, аорта)</t>
  </si>
  <si>
    <t>А14.05.001</t>
  </si>
  <si>
    <t>Замена нефростомического дренажа</t>
  </si>
  <si>
    <t>Врачебный массаж с элементами постизометрической релаксации</t>
  </si>
  <si>
    <t>А21.01.001.017</t>
  </si>
  <si>
    <t>01.01.0002</t>
  </si>
  <si>
    <t>01.01.0003</t>
  </si>
  <si>
    <t>А09.05.301</t>
  </si>
  <si>
    <t>01.01.0004</t>
  </si>
  <si>
    <t>01.01.0005</t>
  </si>
  <si>
    <t>Молочная кислота (лактат)</t>
  </si>
  <si>
    <t>01.02.0001</t>
  </si>
  <si>
    <t xml:space="preserve">Альбумин   </t>
  </si>
  <si>
    <t>01.02.0003</t>
  </si>
  <si>
    <t>01.02.0004</t>
  </si>
  <si>
    <t>01.02.0005</t>
  </si>
  <si>
    <t>A09.05.214</t>
  </si>
  <si>
    <t>01.02.0007</t>
  </si>
  <si>
    <t>Гомоцистеин</t>
  </si>
  <si>
    <t>01.03.0002</t>
  </si>
  <si>
    <t>01.03.0004</t>
  </si>
  <si>
    <t>01.03.0007</t>
  </si>
  <si>
    <t>01.06.0001</t>
  </si>
  <si>
    <t>01.06.0002</t>
  </si>
  <si>
    <t>01.06.0007</t>
  </si>
  <si>
    <t>Креатинкиназа - МВ (изофермент КК-МВ)</t>
  </si>
  <si>
    <t>01.06.0009</t>
  </si>
  <si>
    <t>Липаза</t>
  </si>
  <si>
    <t>01.06.0010</t>
  </si>
  <si>
    <t>Фосфатаза кислая (КФ)</t>
  </si>
  <si>
    <t>01.07.0001</t>
  </si>
  <si>
    <t>Калий</t>
  </si>
  <si>
    <t>А09.28.013</t>
  </si>
  <si>
    <t>07.01.0012</t>
  </si>
  <si>
    <t>01.07.0002</t>
  </si>
  <si>
    <t>Натрий</t>
  </si>
  <si>
    <t>А09.28.014</t>
  </si>
  <si>
    <t>07.01.0013</t>
  </si>
  <si>
    <t>01.07.0003</t>
  </si>
  <si>
    <t>Хлориды</t>
  </si>
  <si>
    <t>А09.28.067</t>
  </si>
  <si>
    <t>07.01.0014</t>
  </si>
  <si>
    <t>01.07.0004</t>
  </si>
  <si>
    <t>01.07.0005</t>
  </si>
  <si>
    <t xml:space="preserve">Кальций ионизированный </t>
  </si>
  <si>
    <t>01.07.0006</t>
  </si>
  <si>
    <t>01.07.0007</t>
  </si>
  <si>
    <t xml:space="preserve">Магний </t>
  </si>
  <si>
    <t>А09.28.088</t>
  </si>
  <si>
    <t>01.07.0010</t>
  </si>
  <si>
    <t>01.07.0008</t>
  </si>
  <si>
    <t>Фосфор</t>
  </si>
  <si>
    <t>01.08.0001</t>
  </si>
  <si>
    <t>Железо</t>
  </si>
  <si>
    <t>01.08.0002</t>
  </si>
  <si>
    <t>Общая железосвязывающая способность сыворотки (ОЖСС)</t>
  </si>
  <si>
    <t>А09.05.250</t>
  </si>
  <si>
    <t>01.05.0006</t>
  </si>
  <si>
    <t>Аполипопротеин A-1 (Apolipoprotein A-1)</t>
  </si>
  <si>
    <t>А09.05.251</t>
  </si>
  <si>
    <t>01.05.0007</t>
  </si>
  <si>
    <t>Аполипопротеин В (Apolipoprotein B)</t>
  </si>
  <si>
    <t>А12.05.011.001</t>
  </si>
  <si>
    <t>01.08.0005</t>
  </si>
  <si>
    <t xml:space="preserve">Латентная (ненасыщенная) железосвязывающая способность сыворотки </t>
  </si>
  <si>
    <t>А12.05.019</t>
  </si>
  <si>
    <t>01.08.0006</t>
  </si>
  <si>
    <t>Коэфициент насыщения трансферина железом (железо, трансферрин, расчет)</t>
  </si>
  <si>
    <t>01.08.0003</t>
  </si>
  <si>
    <t>Трансферрин</t>
  </si>
  <si>
    <t>01.08.0004</t>
  </si>
  <si>
    <t>Ферритин</t>
  </si>
  <si>
    <t>01.09.0001</t>
  </si>
  <si>
    <t>Антистрептолизин-О (АСЛ-О)</t>
  </si>
  <si>
    <t>01.09.0002</t>
  </si>
  <si>
    <t>Ревматоидный фактор (РФ)</t>
  </si>
  <si>
    <t>01.09.0004</t>
  </si>
  <si>
    <t>Прокальцитонин</t>
  </si>
  <si>
    <t>01.09.0005</t>
  </si>
  <si>
    <t>Эозинофильный катионный белок</t>
  </si>
  <si>
    <t>01.09.0006</t>
  </si>
  <si>
    <t>Церулоплазмин</t>
  </si>
  <si>
    <t>A09.05.006</t>
  </si>
  <si>
    <t>01.09.0007</t>
  </si>
  <si>
    <t>Миоглобин</t>
  </si>
  <si>
    <t>01.03.0005</t>
  </si>
  <si>
    <t>Цистатин-С</t>
  </si>
  <si>
    <t>A09.05.235</t>
  </si>
  <si>
    <t>01.10.0001</t>
  </si>
  <si>
    <t>25-ОН витамин D</t>
  </si>
  <si>
    <t>01.10.0002</t>
  </si>
  <si>
    <t>Витамин В12</t>
  </si>
  <si>
    <t>01.10.0003</t>
  </si>
  <si>
    <t>Фолиевая кислота</t>
  </si>
  <si>
    <t>А09.05.000.001</t>
  </si>
  <si>
    <t>01.10.0004</t>
  </si>
  <si>
    <t>Определение уровня витамина А (ретинол) методом ВЭЖХ*</t>
  </si>
  <si>
    <t>А09.05.000.002</t>
  </si>
  <si>
    <t>01.10.0005</t>
  </si>
  <si>
    <t>Определение уровня витамина В1 (тиамин) методом ВЭЖХ*</t>
  </si>
  <si>
    <t>А09.05.000.003</t>
  </si>
  <si>
    <t>01.10.0006</t>
  </si>
  <si>
    <t>Определение  уровня витамина В5 (пантотеновая кислота) методом ВЭЖХ*</t>
  </si>
  <si>
    <t>А09.05.000.004</t>
  </si>
  <si>
    <t>01.10.0007</t>
  </si>
  <si>
    <t>Определение  уровня витамина В6 (пиридоксин) методом ВЭЖХ*</t>
  </si>
  <si>
    <t>А09.05.000.005</t>
  </si>
  <si>
    <t>01.10.0008</t>
  </si>
  <si>
    <t>Определение  уровня витамина С (аскорбиновая кислота) методом ВЭЖХ*</t>
  </si>
  <si>
    <t>А09.05.000.006</t>
  </si>
  <si>
    <t>01.10.0009</t>
  </si>
  <si>
    <t>Определение  уровня витамина Е (токоферол) методом ВЭЖХ*</t>
  </si>
  <si>
    <t>А09.05.000.007</t>
  </si>
  <si>
    <t>01.10.0010</t>
  </si>
  <si>
    <t>Определение  уровня витамина К (филлохинон) методом ВЭЖХ*</t>
  </si>
  <si>
    <t>А09.05.000.008</t>
  </si>
  <si>
    <t>01.10.0011</t>
  </si>
  <si>
    <t>Определение  уровня витамина В2 (рибофлавин) методом ВЭЖХ*</t>
  </si>
  <si>
    <t>А09.05.000.009</t>
  </si>
  <si>
    <t>01.10.0012</t>
  </si>
  <si>
    <t>Определение  уровня витамина В3 (ниацин) методом ВЭЖХ*</t>
  </si>
  <si>
    <t>А09.05.258</t>
  </si>
  <si>
    <t>01.10.0013</t>
  </si>
  <si>
    <t>Определение  уровня общего коэнзима Q10 методом ВЭЖХ*</t>
  </si>
  <si>
    <t>А09.05.000.010</t>
  </si>
  <si>
    <t>01.10.0014</t>
  </si>
  <si>
    <t>Определение  уровня Бета-каротина методом ВЭЖХ*</t>
  </si>
  <si>
    <t>А09.05.262.002</t>
  </si>
  <si>
    <t>01.10.0015</t>
  </si>
  <si>
    <t>Определение  уровня общего L-карнитина методом ВЭЖХ*</t>
  </si>
  <si>
    <t>А09.05.000.011</t>
  </si>
  <si>
    <t>01.10.0016</t>
  </si>
  <si>
    <t>Комплексное определение концентрации ненасыщенных жирных кислот семейства Омега-3 методом ГХ-МС** (3 параметра) альфа-линоленовая, эйкозапентаеновая, докозагексаеновая кислоты</t>
  </si>
  <si>
    <t>А09.05.264.002</t>
  </si>
  <si>
    <t>01.10.0017</t>
  </si>
  <si>
    <t>Определение Омега 3 индекса (отношение суммы ЕРА и DHA к к общему содержанию жирных кислот) методом ГХ-МС**</t>
  </si>
  <si>
    <t>01.11.0001</t>
  </si>
  <si>
    <t xml:space="preserve"> Вальпроевая кислота</t>
  </si>
  <si>
    <t>ГОРМОНАЛЬНЫЕ ИССЛЕДОВАНИЯ</t>
  </si>
  <si>
    <t>02.01.0002</t>
  </si>
  <si>
    <t>Т3 общий (общий трийодтиронин)</t>
  </si>
  <si>
    <t>02.01.0004</t>
  </si>
  <si>
    <t>Т4 общий (общий тироксин)</t>
  </si>
  <si>
    <t>02.01.0006</t>
  </si>
  <si>
    <t>Тиреоглобулин</t>
  </si>
  <si>
    <t>A12.06.017</t>
  </si>
  <si>
    <t>02.01.0007</t>
  </si>
  <si>
    <t>Антитела к тиреоглобулину (АТ-ТГ)</t>
  </si>
  <si>
    <t>02.01.0009</t>
  </si>
  <si>
    <t>Антитела к рецепторам ТТГ (АТ-рТТГ)</t>
  </si>
  <si>
    <t>02.02.0001</t>
  </si>
  <si>
    <t>ЛГ (лютеинизирующий гормон)</t>
  </si>
  <si>
    <t>02.02.0002</t>
  </si>
  <si>
    <t>ФСГ (фолликулостимулирующий гормон)</t>
  </si>
  <si>
    <t>02.02.0003</t>
  </si>
  <si>
    <t>Пролактин (+ дополнительный тест на макропролактин при результате пролактина выше 700 мЕд/л)</t>
  </si>
  <si>
    <t>А09.05.087.001</t>
  </si>
  <si>
    <t>02.02.0011</t>
  </si>
  <si>
    <t>Макропролактин (в том числе пролактин)</t>
  </si>
  <si>
    <t>02.02.0004</t>
  </si>
  <si>
    <t>Эстрадиол (Е2)</t>
  </si>
  <si>
    <t>02.02.0005</t>
  </si>
  <si>
    <t>Прогестерон</t>
  </si>
  <si>
    <t>02.02.0006</t>
  </si>
  <si>
    <t>Ингибин В</t>
  </si>
  <si>
    <t>A09.05.225</t>
  </si>
  <si>
    <t>02.02.0008</t>
  </si>
  <si>
    <t>02.02.0013</t>
  </si>
  <si>
    <t>Плацентарный лактоген</t>
  </si>
  <si>
    <t>02.02.0009</t>
  </si>
  <si>
    <t>Альфа-фетопротеин (АФП)</t>
  </si>
  <si>
    <t>02.02.0010</t>
  </si>
  <si>
    <t>Хорионический гонадотропин человека (ХГч)</t>
  </si>
  <si>
    <t>02.03.0001</t>
  </si>
  <si>
    <t xml:space="preserve">Тестостерон  </t>
  </si>
  <si>
    <t>A09.05.078.001</t>
  </si>
  <si>
    <t>02.03.0002</t>
  </si>
  <si>
    <t>Тестостерон  свободный</t>
  </si>
  <si>
    <t>02.03.0003</t>
  </si>
  <si>
    <t>Глобулин, связывающий половые гормоны (ГСПГ)</t>
  </si>
  <si>
    <t>02.03.0004</t>
  </si>
  <si>
    <t>Индекс свободных андрогенов (ИСА) - расчетный индекс свободного тестостерона (тестостерон, ГСПГ, расчет)</t>
  </si>
  <si>
    <t>02.03.0005</t>
  </si>
  <si>
    <t>Биологически активный тестостерон – расчетный индекс (тестостерон, ГСПГ, альбумин, расчет)</t>
  </si>
  <si>
    <t>02.03.0006</t>
  </si>
  <si>
    <t>Андростендион</t>
  </si>
  <si>
    <t>02.03.0007</t>
  </si>
  <si>
    <t xml:space="preserve"> 17-OH Прогестерон</t>
  </si>
  <si>
    <t>02.04.0001</t>
  </si>
  <si>
    <t>02.04.0002</t>
  </si>
  <si>
    <t>02.04.0003</t>
  </si>
  <si>
    <t>02.04.0004</t>
  </si>
  <si>
    <t>02.04.0005</t>
  </si>
  <si>
    <t>Альдостерон</t>
  </si>
  <si>
    <t>A09.05.159</t>
  </si>
  <si>
    <t>02.11.0002</t>
  </si>
  <si>
    <t>Лептин</t>
  </si>
  <si>
    <t>02.05.0001</t>
  </si>
  <si>
    <t>02.05.0002</t>
  </si>
  <si>
    <t>02.06.0001</t>
  </si>
  <si>
    <t>Инсулин</t>
  </si>
  <si>
    <t>02.06.0002</t>
  </si>
  <si>
    <t>С-пептид</t>
  </si>
  <si>
    <t>02.06.0003</t>
  </si>
  <si>
    <t>02.07.0001</t>
  </si>
  <si>
    <t>Серотонин</t>
  </si>
  <si>
    <t>А09.28.034.001</t>
  </si>
  <si>
    <t>02.07.0002</t>
  </si>
  <si>
    <t xml:space="preserve">Метанефрины в моче </t>
  </si>
  <si>
    <t>A09.05.130</t>
  </si>
  <si>
    <t>02.08.0001</t>
  </si>
  <si>
    <t>ПСА общий (Простатоспецифичный антиген общий)</t>
  </si>
  <si>
    <t>02.08.0003</t>
  </si>
  <si>
    <t>Раково-эмбриональный антиген (РЭА)</t>
  </si>
  <si>
    <t>02.08.0004</t>
  </si>
  <si>
    <t>Са 15-3 (углеводный антиген 15-3)</t>
  </si>
  <si>
    <t>02.08.0005</t>
  </si>
  <si>
    <t>Са 19-9 (углеводный антиген 19-9)</t>
  </si>
  <si>
    <t>А09.05.299</t>
  </si>
  <si>
    <t>02.08.0016</t>
  </si>
  <si>
    <t>Са 72-4 (раковый антиген 72-4)</t>
  </si>
  <si>
    <t>А09.05.202</t>
  </si>
  <si>
    <t>02.08.0006</t>
  </si>
  <si>
    <t>Са-125 (углеводный антиген 125)</t>
  </si>
  <si>
    <t>А09.05.232</t>
  </si>
  <si>
    <t>02.08.0017</t>
  </si>
  <si>
    <t>Са 242 (раковый антиген 242)</t>
  </si>
  <si>
    <t>А09.05.119</t>
  </si>
  <si>
    <t>02.08.0009</t>
  </si>
  <si>
    <t>Кальцитонин</t>
  </si>
  <si>
    <t>А09.05.246</t>
  </si>
  <si>
    <t>02.08.0020</t>
  </si>
  <si>
    <t>NSE (Нейро-специфическая енолаза, Neuron-specific enolase) *</t>
  </si>
  <si>
    <t>02.08.0010</t>
  </si>
  <si>
    <t>He4 (онкомаркер рака яичников)</t>
  </si>
  <si>
    <t>02.08.0011</t>
  </si>
  <si>
    <t>02.08.0012</t>
  </si>
  <si>
    <t>В03.027.019.001</t>
  </si>
  <si>
    <t>02.08.0018</t>
  </si>
  <si>
    <t>UBC (антиген рака мочевого пузыря)</t>
  </si>
  <si>
    <t>А09.05.247</t>
  </si>
  <si>
    <t>02.08.0019</t>
  </si>
  <si>
    <t>Cyfra 21-1, растворимые фрагменты цитокератина 19 (Cytokeratin 19 Fragments)</t>
  </si>
  <si>
    <t>А09.05.298</t>
  </si>
  <si>
    <t>02.08.0013</t>
  </si>
  <si>
    <t xml:space="preserve">SCC Ag (Антиген плоскоклеточной карциномы) </t>
  </si>
  <si>
    <t>А09.05.085</t>
  </si>
  <si>
    <t>02.08.0014</t>
  </si>
  <si>
    <t>Гистамин (диагностика гистамин-продуцирующих карциноидных опухолей)</t>
  </si>
  <si>
    <t>А09.19.014</t>
  </si>
  <si>
    <t>02.08.0021</t>
  </si>
  <si>
    <t>Опухолевая М2-пируваткиназа (Tumor M2-PK) (кал)</t>
  </si>
  <si>
    <t>А09.05.058</t>
  </si>
  <si>
    <t>02.09.0001</t>
  </si>
  <si>
    <t>02.09.0003</t>
  </si>
  <si>
    <t>Остеокальцин</t>
  </si>
  <si>
    <t>02.09.0004</t>
  </si>
  <si>
    <t>А09.28.000.001</t>
  </si>
  <si>
    <t>02.09.0005</t>
  </si>
  <si>
    <t>Маркер резорбции костей Pyrilinks-D (моча)</t>
  </si>
  <si>
    <t>А09.16.003.001</t>
  </si>
  <si>
    <t>02.11.0003</t>
  </si>
  <si>
    <t>Пепсиноген I</t>
  </si>
  <si>
    <t>А09.16.003.002</t>
  </si>
  <si>
    <t>02.11.0004</t>
  </si>
  <si>
    <t>Пепсиноген II</t>
  </si>
  <si>
    <t>А09.16.003.003</t>
  </si>
  <si>
    <t>02.11.0005</t>
  </si>
  <si>
    <t>Пепсиноген I/Пепсиноген II. Расчёт соотношения.</t>
  </si>
  <si>
    <t>ДИАГНОСТИКА ИНФЕКЦИОННЫХ ЗАБОЛЕВАНИЙ</t>
  </si>
  <si>
    <t>A26.06.082.009</t>
  </si>
  <si>
    <t>03.02.0003</t>
  </si>
  <si>
    <t xml:space="preserve">Антитела IgM к бледной трепонеме (Treponema pallidum)  </t>
  </si>
  <si>
    <t>03.03.0001</t>
  </si>
  <si>
    <t>Антитела IgM к вирусу гепатита А (Anti-HAV)</t>
  </si>
  <si>
    <t>03.03.0002</t>
  </si>
  <si>
    <t>Антитела IgG к вирусу гепатита А (Anti-HAV)</t>
  </si>
  <si>
    <t>03.03.0007</t>
  </si>
  <si>
    <t>HBeAg (Hbe-антиген вируса гепатита В)</t>
  </si>
  <si>
    <t>03.03.0008</t>
  </si>
  <si>
    <t>Аnti-HВe (антитела IgM, IgG к антигену вирусного гепатита В)</t>
  </si>
  <si>
    <t>03.03.0004</t>
  </si>
  <si>
    <t>Аnti-HBs (антитела IgM, IgG к HBs-антигену вирусного гепатита В)</t>
  </si>
  <si>
    <t>А26.06.039.001</t>
  </si>
  <si>
    <t>03.03.0005</t>
  </si>
  <si>
    <t>Аnti-HBc, IgM (антитела IgM к core-антигену вируса гепатита В)</t>
  </si>
  <si>
    <t>А26.06.039</t>
  </si>
  <si>
    <t>03.03.0006</t>
  </si>
  <si>
    <t>Аnti-HВc (антитела IgM, IgG к core-антигену вируса гепатита В)</t>
  </si>
  <si>
    <t>09.11.0001</t>
  </si>
  <si>
    <t>ДНК вируса гепатита В (качественно), чувствительность &gt; 20 МЕ/мл</t>
  </si>
  <si>
    <t>09.11.0002</t>
  </si>
  <si>
    <t>ДНК вируса гепатита В (количественно), чувствительность &gt; 20 МЕ/мл</t>
  </si>
  <si>
    <t>03.03.0010</t>
  </si>
  <si>
    <t>Антитела IgG к антигенам core, NS3, NS4, NS5 вируса гепатита С</t>
  </si>
  <si>
    <t>09.11.0003</t>
  </si>
  <si>
    <t>РНК вируса гепатита С (качественно), чувствительность &gt; 60 МЕ/мл</t>
  </si>
  <si>
    <t>А26.05.019.004</t>
  </si>
  <si>
    <t>09.11.0008</t>
  </si>
  <si>
    <t>09.11.0004</t>
  </si>
  <si>
    <t>РНК вируса гепатита С (количественно), чувствительность &gt; 60 МЕ/мл</t>
  </si>
  <si>
    <t>А26.05.019.005</t>
  </si>
  <si>
    <t>09.11.0006</t>
  </si>
  <si>
    <t>РНК вируса гепатита С (количественно + генотипирование 1, 2, 3)</t>
  </si>
  <si>
    <t>09.11.0007</t>
  </si>
  <si>
    <t>РНК вируса гепатита С (генотипирование 1а, 1b, 2, 3аb)</t>
  </si>
  <si>
    <t>03.03.0011</t>
  </si>
  <si>
    <t>Антитела IgM, IgG к вирусному гепатиту D  (Anti-HDV)</t>
  </si>
  <si>
    <t>03.03.0012</t>
  </si>
  <si>
    <t>Антитела IgM к вирусному гепатиту D  (Anti-HDV IgM)</t>
  </si>
  <si>
    <t>А26.05.023.001</t>
  </si>
  <si>
    <t>09.11.0009</t>
  </si>
  <si>
    <t>РНК вируса гепатита D (качественно)</t>
  </si>
  <si>
    <t>03.04.0001</t>
  </si>
  <si>
    <t>03.04.0005</t>
  </si>
  <si>
    <t>Авидность антител IgG к капсидному антигену вируса Эпштейн-Барр</t>
  </si>
  <si>
    <t>03.04.0002</t>
  </si>
  <si>
    <t>03.04.0003</t>
  </si>
  <si>
    <t>03.04.0004</t>
  </si>
  <si>
    <t>09.05.0001</t>
  </si>
  <si>
    <t>А26.19.000.001</t>
  </si>
  <si>
    <t>09.05.0002</t>
  </si>
  <si>
    <t>А26.21.000.001</t>
  </si>
  <si>
    <t>09.05.0005</t>
  </si>
  <si>
    <t>А26.28.000.001</t>
  </si>
  <si>
    <t>09.05.0006</t>
  </si>
  <si>
    <t>A26.06.045.005</t>
  </si>
  <si>
    <t>03.05.0015</t>
  </si>
  <si>
    <t>Комплексное исследование на антитела IgM, IgG и авидность к вирусу простого герпеса  (Herpes simplex virus) 1, 2 типа</t>
  </si>
  <si>
    <t>03.05.0013</t>
  </si>
  <si>
    <t>А26.06.046.006</t>
  </si>
  <si>
    <t>03.05.0016</t>
  </si>
  <si>
    <t>Авидность антител IgG к вирусу простого герпеса 1, 2 типа</t>
  </si>
  <si>
    <t>03.05.0014</t>
  </si>
  <si>
    <t>А26.05.035.001</t>
  </si>
  <si>
    <t>09.03.0001</t>
  </si>
  <si>
    <t>А26.28.023.001</t>
  </si>
  <si>
    <t>09.03.0002</t>
  </si>
  <si>
    <t>А26.21.009.001</t>
  </si>
  <si>
    <t>09.03.0003</t>
  </si>
  <si>
    <t>А26.06.047.001</t>
  </si>
  <si>
    <t>03.05.0019</t>
  </si>
  <si>
    <t>Антитела IgG к вирусу простого герпеса (Herpes simplex virus) 6 типа (Anti-HSV- 6 IgG )</t>
  </si>
  <si>
    <t>А26.05.033.001</t>
  </si>
  <si>
    <t>09.03.0008</t>
  </si>
  <si>
    <t>А26.05.033.004</t>
  </si>
  <si>
    <t>09.03.0011</t>
  </si>
  <si>
    <t>03.05.0001</t>
  </si>
  <si>
    <t>03.05.0002</t>
  </si>
  <si>
    <t>Авидность антител IgG к вирусу краснухи</t>
  </si>
  <si>
    <t>03.05.0003</t>
  </si>
  <si>
    <t>03.05.0004</t>
  </si>
  <si>
    <t>03.05.0005</t>
  </si>
  <si>
    <t>03.05.0006</t>
  </si>
  <si>
    <t>A26.06.022.001</t>
  </si>
  <si>
    <t>03.05.0007</t>
  </si>
  <si>
    <t>A26.06.022.003</t>
  </si>
  <si>
    <t>03.05.0008</t>
  </si>
  <si>
    <t>Авидность антител IgG к цитомегаловирусу</t>
  </si>
  <si>
    <t>A26.06.022.002</t>
  </si>
  <si>
    <t>03.05.0009</t>
  </si>
  <si>
    <t>А26.05.017.001</t>
  </si>
  <si>
    <t>09.04.0001</t>
  </si>
  <si>
    <t>А26.28.009.001</t>
  </si>
  <si>
    <t>09.04.0002</t>
  </si>
  <si>
    <t>А26.21.010.001</t>
  </si>
  <si>
    <t>09.04.0003</t>
  </si>
  <si>
    <t>03.05.0010</t>
  </si>
  <si>
    <t>03.05.0011</t>
  </si>
  <si>
    <t>А26.06.018.002</t>
  </si>
  <si>
    <t>03.05.0017</t>
  </si>
  <si>
    <t>09.02.0001</t>
  </si>
  <si>
    <t>А26.28.014.001</t>
  </si>
  <si>
    <t>09.02.0002</t>
  </si>
  <si>
    <t>09.02.0003</t>
  </si>
  <si>
    <t>В03.016.027.001</t>
  </si>
  <si>
    <t>03.05.0018</t>
  </si>
  <si>
    <t>Комплекс TORCH с авидностью (14 показателей: Cytomegalovirus IgM/IgG + авидн., Herpes Simplex Virus 1/2 IgM/IgG + авидн., Toxoplasma gondii IgM/IgG + авидн., Rubella Virus IgM/IgG + авидн., Chlamydia trachomatis IgG/IgA)</t>
  </si>
  <si>
    <t>А26.06.033.001</t>
  </si>
  <si>
    <t>03.06.0001</t>
  </si>
  <si>
    <t>A26.06.095.001</t>
  </si>
  <si>
    <t>03.07.0001</t>
  </si>
  <si>
    <t>03.07.0002</t>
  </si>
  <si>
    <t>09.15.0001</t>
  </si>
  <si>
    <t>Определение  РНК энтеровирусов в кале</t>
  </si>
  <si>
    <t>А26.08.000.001</t>
  </si>
  <si>
    <t>09.15.0005</t>
  </si>
  <si>
    <t>Определение  РНК энтеровирусов- соскоб из носа</t>
  </si>
  <si>
    <t>09.15.0002</t>
  </si>
  <si>
    <t xml:space="preserve"> Определение РНК ротавирусов, РНК норовирусов, РНК астровирусов в кале</t>
  </si>
  <si>
    <t>В03.016.027.002</t>
  </si>
  <si>
    <t>09.15.0003</t>
  </si>
  <si>
    <t>ПЦР-скрининг восьми бактериальных и вирусных возбудителей острых кишечных инфекций в кале (Shigella spp.,  E. coli, Salmonella spp., Campylobacter spp., Adenovirus F, Rotavirus A, Norovirus 2 генотип и Astrovirus)</t>
  </si>
  <si>
    <t>А26.19.039</t>
  </si>
  <si>
    <t>03.07.0004</t>
  </si>
  <si>
    <t>Определение антигена ротавирусов в кале  методом ИФА</t>
  </si>
  <si>
    <t>А26.19.040</t>
  </si>
  <si>
    <t>03.07.0005</t>
  </si>
  <si>
    <t>Определение антигена норовирусов в кале  методом ИФА</t>
  </si>
  <si>
    <t>В03.016.028</t>
  </si>
  <si>
    <t>03.08.0015</t>
  </si>
  <si>
    <t>Дифференциальная диагностика гельминтозов    (Ig G к антигенам описторхисов, трихинелл, токсокар и эхинококков)</t>
  </si>
  <si>
    <t>A26.06.032</t>
  </si>
  <si>
    <t>03.08.0001</t>
  </si>
  <si>
    <t>03.08.0002</t>
  </si>
  <si>
    <t>03.08.0003</t>
  </si>
  <si>
    <t>Антиген лямблий в суспензии фекалий методом ИФА (кал)</t>
  </si>
  <si>
    <t>03.08.0004</t>
  </si>
  <si>
    <t>03.08.0005</t>
  </si>
  <si>
    <t>03.08.0006</t>
  </si>
  <si>
    <t>03.08.0007</t>
  </si>
  <si>
    <t>03.08.0008</t>
  </si>
  <si>
    <t>A26.06.119.002</t>
  </si>
  <si>
    <t>03.08.0009</t>
  </si>
  <si>
    <t>03.08.0010</t>
  </si>
  <si>
    <t>А26.06.139</t>
  </si>
  <si>
    <t>03.08.0011</t>
  </si>
  <si>
    <t>А26.06.122</t>
  </si>
  <si>
    <t>03.08.0012</t>
  </si>
  <si>
    <t>03.09.0001</t>
  </si>
  <si>
    <t>Антитела IgG к вирусу весенне-летнего клещевого энцефалита</t>
  </si>
  <si>
    <t>03.09.0002</t>
  </si>
  <si>
    <t>Антитела IgМ к вирусу весенне-летнего клещевого энцефалита</t>
  </si>
  <si>
    <t>03.09.0003</t>
  </si>
  <si>
    <t>03.09.0004</t>
  </si>
  <si>
    <t>А26.05.000.005</t>
  </si>
  <si>
    <t>09.18.0001</t>
  </si>
  <si>
    <t>Комлексное исследование клеща на наличие вируса клещевого энцефалита и боррелий методом ПЦР      (2 инфекции)</t>
  </si>
  <si>
    <t>А26.05.000.006</t>
  </si>
  <si>
    <t>09.18.0002</t>
  </si>
  <si>
    <t>Комлексное исследование крови на наличие вируса клещевого энцефалита и боррелий методом ПЦР      (2 инфекции)</t>
  </si>
  <si>
    <t>А26.05.000.007</t>
  </si>
  <si>
    <t>09.18.0004</t>
  </si>
  <si>
    <t>Исследование клеща на наличие возбудителей инфекций, передаваемых иксодовыми клещами:  анаплазмоза, эрлихиоза методом ПЦР                            (2 инфекции)</t>
  </si>
  <si>
    <t>А26.05.000.008</t>
  </si>
  <si>
    <t>09.18.0005</t>
  </si>
  <si>
    <t>Исследование крови на наличие возбудителей инфекций, передаваемых иксодовыми клещами:  анаплазмоза, эрлихиоза методом ПЦР                            (2 инфекции)</t>
  </si>
  <si>
    <t>А26.05.000.009</t>
  </si>
  <si>
    <t>09.18.0008</t>
  </si>
  <si>
    <t>Исследование клеща на наличие вируса клещевого энцефалита методом ПЦР                                              (1 инфекция)</t>
  </si>
  <si>
    <t>А26.05.000.010</t>
  </si>
  <si>
    <t>09.18.0009</t>
  </si>
  <si>
    <t>Исследование крови на наличие вируса клещевого энцефалита методом ПЦР                                               (1 инфекция)</t>
  </si>
  <si>
    <t>А26.05.000.011</t>
  </si>
  <si>
    <t>09.18.0010</t>
  </si>
  <si>
    <t>Исследование клеща на наличие боррелий методом ПЦР (1 инфекция)</t>
  </si>
  <si>
    <t>А26.05.053</t>
  </si>
  <si>
    <t>09.18.0011</t>
  </si>
  <si>
    <t>Исследование крови на наличие боррелий методом ПЦР (1 инфекция)</t>
  </si>
  <si>
    <t>А26.05.000.013</t>
  </si>
  <si>
    <t>09.18.0012</t>
  </si>
  <si>
    <t>Исследование клеща на клещевой рикетсиоз (ДНК Rickettsia sibirica/Rickettsia heilongjiangensis) методом ПЦР (1 инфекция)</t>
  </si>
  <si>
    <t>А26.05.064</t>
  </si>
  <si>
    <t>09.18.0013</t>
  </si>
  <si>
    <t>Исследование крови на клещевой рикетсиоз (ДНК Rickettsia sibirica/Rickettsia heilongjiangensis) методом ПЦР (1 инфекция)</t>
  </si>
  <si>
    <t>А26.06.000.001</t>
  </si>
  <si>
    <t>03.10.0023</t>
  </si>
  <si>
    <t>Антитела IgМ к грибам рода Candida</t>
  </si>
  <si>
    <t>А26.06.000.002</t>
  </si>
  <si>
    <t>03.10.0024</t>
  </si>
  <si>
    <t>Антитела IgG к грибам рода Candida</t>
  </si>
  <si>
    <t>03.11.0001</t>
  </si>
  <si>
    <t>A26.06.057.002</t>
  </si>
  <si>
    <t>03.11.0002</t>
  </si>
  <si>
    <t>03.11.0003</t>
  </si>
  <si>
    <t>03.11.0004</t>
  </si>
  <si>
    <t>В03.016.026.001</t>
  </si>
  <si>
    <t>04.01.0001</t>
  </si>
  <si>
    <t>Иммунограмма стандартная (исследование субпопуляций лимфоцитов, клинический анализ крови, IgA, IgM, IgG)</t>
  </si>
  <si>
    <t>А12.06.001</t>
  </si>
  <si>
    <t>04.01.0002</t>
  </si>
  <si>
    <t>04.01.0003</t>
  </si>
  <si>
    <t>Фагоцитарная активность лейкоцитов</t>
  </si>
  <si>
    <t>04.01.0004</t>
  </si>
  <si>
    <t>Циркулирующие иммунные комплексы (ЦИК)</t>
  </si>
  <si>
    <t>A09.05.054.001</t>
  </si>
  <si>
    <t>04.02.0001</t>
  </si>
  <si>
    <t>A09.05.054.002</t>
  </si>
  <si>
    <t>04.02.0002</t>
  </si>
  <si>
    <t>A09.05.054.003</t>
  </si>
  <si>
    <t>04.02.0003</t>
  </si>
  <si>
    <t>A09.05.054.004</t>
  </si>
  <si>
    <t>04.02.0004</t>
  </si>
  <si>
    <t>05.00.0001</t>
  </si>
  <si>
    <t xml:space="preserve">Коагулологический скрининг (ПТВ/МНО, АЧТВ, РФМК, фибриноген)                                                </t>
  </si>
  <si>
    <t>05.00.0002</t>
  </si>
  <si>
    <t>Протромбиновое время (ПТВ)/ Международное нормализованное отношение (МНО)</t>
  </si>
  <si>
    <t>05.00.0003</t>
  </si>
  <si>
    <t>Растворимые фибрин-мономерные комплексы (РФМК)</t>
  </si>
  <si>
    <t>05.00.0004</t>
  </si>
  <si>
    <t>Фибриноген</t>
  </si>
  <si>
    <t>05.00.0005</t>
  </si>
  <si>
    <t>Активированное частичное тромбопластиновое время (АЧТВ)</t>
  </si>
  <si>
    <t>Специальные тесты</t>
  </si>
  <si>
    <t>05.00.0006</t>
  </si>
  <si>
    <t>Индуцированная агрегация тромбоцитов с АДФ**</t>
  </si>
  <si>
    <t>05.00.0009</t>
  </si>
  <si>
    <t>Спонтанная агрегация тромбоцитов  **</t>
  </si>
  <si>
    <t>05.00.0010</t>
  </si>
  <si>
    <t>Тромбиновое время</t>
  </si>
  <si>
    <t>05.00.0011</t>
  </si>
  <si>
    <t>Антитромбин III</t>
  </si>
  <si>
    <t>05.00.0012</t>
  </si>
  <si>
    <t>D-димер</t>
  </si>
  <si>
    <t>05.00.0013</t>
  </si>
  <si>
    <t>Плазминоген</t>
  </si>
  <si>
    <t>05.00.0014</t>
  </si>
  <si>
    <t>Протеин С</t>
  </si>
  <si>
    <t>А12.06.030.001</t>
  </si>
  <si>
    <t>05.00.0015</t>
  </si>
  <si>
    <t>А09.05.126</t>
  </si>
  <si>
    <t>05.00.0016</t>
  </si>
  <si>
    <t>Протеин S свободный</t>
  </si>
  <si>
    <t>В03.016.002</t>
  </si>
  <si>
    <t>06.00.0001</t>
  </si>
  <si>
    <t>06.00.0005</t>
  </si>
  <si>
    <t>06.00.0006</t>
  </si>
  <si>
    <t>06.00.0007</t>
  </si>
  <si>
    <t>06.00.0008</t>
  </si>
  <si>
    <t>06.00.0009</t>
  </si>
  <si>
    <t>Карбоксигемоглобин (фракция гемоглобина)</t>
  </si>
  <si>
    <t>06.00.0010</t>
  </si>
  <si>
    <t>Метгемоглобин (фракция гемоглобина)</t>
  </si>
  <si>
    <t>А12.05.120</t>
  </si>
  <si>
    <t>06.00.0012</t>
  </si>
  <si>
    <t>Тромбоциты, микроскопия (подсчёт в окрашенном мазке по методу Фонио)</t>
  </si>
  <si>
    <t>07.01.0003</t>
  </si>
  <si>
    <t>07.01.0005</t>
  </si>
  <si>
    <t>08.01.0010</t>
  </si>
  <si>
    <t>Порфобилиноген в моче</t>
  </si>
  <si>
    <t>В03.016.015</t>
  </si>
  <si>
    <t>07.01.0006</t>
  </si>
  <si>
    <t>В03.016.014</t>
  </si>
  <si>
    <t>07.01.0007</t>
  </si>
  <si>
    <t>В03.016.006.001</t>
  </si>
  <si>
    <t>07.01.0008</t>
  </si>
  <si>
    <t>А09.28.035.001</t>
  </si>
  <si>
    <t>02.04.0003.01</t>
  </si>
  <si>
    <t>07.02.0001</t>
  </si>
  <si>
    <t>07.02.0002</t>
  </si>
  <si>
    <t>Микроскопическое исследование кала на яйца и личинки гельминтов (методом Като)</t>
  </si>
  <si>
    <t>07.02.0003</t>
  </si>
  <si>
    <t>Исследование кала методом обогащения Parasep</t>
  </si>
  <si>
    <t>07.02.0004</t>
  </si>
  <si>
    <t>07.02.0005</t>
  </si>
  <si>
    <t>Микроскопическое исследование соскоба на энтеробиоз</t>
  </si>
  <si>
    <t>07.02.0006</t>
  </si>
  <si>
    <t>07.02.0007</t>
  </si>
  <si>
    <t>Исследование кала на скрытую кровь иммунохимическим методом</t>
  </si>
  <si>
    <t>09.15.0004</t>
  </si>
  <si>
    <t>А09.19.012</t>
  </si>
  <si>
    <t>07.02.0009</t>
  </si>
  <si>
    <t>Содержание углеводов в кале (диагностика лактозной недостаточности)</t>
  </si>
  <si>
    <t>А09.19.010</t>
  </si>
  <si>
    <t>07.02.0010</t>
  </si>
  <si>
    <t>Панкреатическая эластаза-1 (кал)</t>
  </si>
  <si>
    <t>07.03.0001</t>
  </si>
  <si>
    <t>07.03.0003</t>
  </si>
  <si>
    <t>А12.21.005</t>
  </si>
  <si>
    <t>07.03.0005</t>
  </si>
  <si>
    <t>Микроскопическое исследование  секрета простаты</t>
  </si>
  <si>
    <t>07.03.0006</t>
  </si>
  <si>
    <t>Микроскопическое исследование на наличие клещей рода Demodex (ресницы, соскоб кожи)</t>
  </si>
  <si>
    <t>07.03.0007</t>
  </si>
  <si>
    <t>Микроскопическое исследование на грибы (кожа, волосы, ногти)</t>
  </si>
  <si>
    <t>В03.053.002</t>
  </si>
  <si>
    <t>07.04.0001</t>
  </si>
  <si>
    <t>Спермограмма</t>
  </si>
  <si>
    <t>A08.08.003</t>
  </si>
  <si>
    <t>08.01.0001</t>
  </si>
  <si>
    <t>Риноцитограмма (цитологическое исследование мазка со слизистой оболочки полости носа) (одна локализация)</t>
  </si>
  <si>
    <t>A08.20.017</t>
  </si>
  <si>
    <t>08.01.0011</t>
  </si>
  <si>
    <t>Жидкостная цитология. Цитологическое исследование соскобов шейки матки и цервикального канала на атипичные клетки.</t>
  </si>
  <si>
    <t>A08.20.017.001</t>
  </si>
  <si>
    <t>08.01.0003</t>
  </si>
  <si>
    <t>A08.20.017.002</t>
  </si>
  <si>
    <t>08.01.0002</t>
  </si>
  <si>
    <t>Цитологическое исследование соскобов шейки матки и цервикального канала на атипические клетки при проф. осмотре, скрининге</t>
  </si>
  <si>
    <t>Цитологическое диагностическое исследование на атипические клетки отпечатков с внутриматочной спирали, выпотных жидкостей, мокроты, отделяемого из соска молочной железы, и другое</t>
  </si>
  <si>
    <t>08.01.0008</t>
  </si>
  <si>
    <t>А08.22.004</t>
  </si>
  <si>
    <t>08.01.0009</t>
  </si>
  <si>
    <t>Цитологическое исследование пунктатов образований щитовидной железы</t>
  </si>
  <si>
    <t>A08.20.017.012</t>
  </si>
  <si>
    <t>08.01.0012</t>
  </si>
  <si>
    <t>Онкоскрининг патологии шейки матки (жидкостная цитология + ДНК ВПЧ 14 типов)</t>
  </si>
  <si>
    <t>МОЛЕКУЛЯРНО-ГЕНЕТИЧЕСКИЕ МЕТОДЫ ДИАГНОСТИКИ (ПЦР)</t>
  </si>
  <si>
    <t>09.01.0001</t>
  </si>
  <si>
    <t>09.01.0002</t>
  </si>
  <si>
    <t>09.01.0003</t>
  </si>
  <si>
    <t>09.01.0004</t>
  </si>
  <si>
    <t>А26.21.033.003</t>
  </si>
  <si>
    <t>09.01.0005</t>
  </si>
  <si>
    <t>09.01.0006</t>
  </si>
  <si>
    <t>09.01.0007</t>
  </si>
  <si>
    <t>09.01.0008</t>
  </si>
  <si>
    <t>А26.21.033.004</t>
  </si>
  <si>
    <t>09.01.0009</t>
  </si>
  <si>
    <t>09.01.0010</t>
  </si>
  <si>
    <t>09.01.0011</t>
  </si>
  <si>
    <t>09.01.0012</t>
  </si>
  <si>
    <t>А26.21.032.002</t>
  </si>
  <si>
    <t>09.01.0013</t>
  </si>
  <si>
    <t>А26.21.042.001</t>
  </si>
  <si>
    <t>09.01.0014</t>
  </si>
  <si>
    <t>09.01.0015</t>
  </si>
  <si>
    <t>А26.21.031.001</t>
  </si>
  <si>
    <t>09.01.0016</t>
  </si>
  <si>
    <t>А26.21.041.001</t>
  </si>
  <si>
    <t>09.01.0017</t>
  </si>
  <si>
    <t>09.01.0018</t>
  </si>
  <si>
    <t>А26.19.028.001</t>
  </si>
  <si>
    <t>09.02.0005</t>
  </si>
  <si>
    <t>А26.08.066.001</t>
  </si>
  <si>
    <t>09.02.0006</t>
  </si>
  <si>
    <t>09.03.0004</t>
  </si>
  <si>
    <t>A26.05.035.005</t>
  </si>
  <si>
    <t>09.03.0006</t>
  </si>
  <si>
    <t>А26.07.000.001</t>
  </si>
  <si>
    <t>09.03.0010</t>
  </si>
  <si>
    <t>ДНК вируса герпеса человека 6 типа (качественно) (слюна)</t>
  </si>
  <si>
    <t>А26.19.000.002</t>
  </si>
  <si>
    <t>09.03.0015</t>
  </si>
  <si>
    <t>ДНК вируса герпеса человека 6 типа (качественно)  (соскоб ампулы прямой кишки)</t>
  </si>
  <si>
    <t>А26.01.006.001</t>
  </si>
  <si>
    <t>09.03.0016</t>
  </si>
  <si>
    <t>А26.07.000.002</t>
  </si>
  <si>
    <t>09.03.0018</t>
  </si>
  <si>
    <t>А26.08.058.001</t>
  </si>
  <si>
    <t>09.04.0004</t>
  </si>
  <si>
    <t>А26.21.010.002</t>
  </si>
  <si>
    <t>09.04.0006</t>
  </si>
  <si>
    <t>А26.21.000.002</t>
  </si>
  <si>
    <t>09.05.0004</t>
  </si>
  <si>
    <t>А26.21.030.001</t>
  </si>
  <si>
    <t>09.06.0001</t>
  </si>
  <si>
    <t>А26.21.040.001</t>
  </si>
  <si>
    <t>09.06.0002</t>
  </si>
  <si>
    <t>09.06.0003</t>
  </si>
  <si>
    <t>А26.21.036.001</t>
  </si>
  <si>
    <t>09.07.0001</t>
  </si>
  <si>
    <t>А26.21.038.001</t>
  </si>
  <si>
    <t>09.07.0002</t>
  </si>
  <si>
    <t>09.07.0003</t>
  </si>
  <si>
    <t>А26.08.067.001</t>
  </si>
  <si>
    <t>09.07.0005</t>
  </si>
  <si>
    <t>09.08.0001</t>
  </si>
  <si>
    <t>09.08.0002</t>
  </si>
  <si>
    <t>А26.21.044.001</t>
  </si>
  <si>
    <t>09.08.0003</t>
  </si>
  <si>
    <t>09.09.0001</t>
  </si>
  <si>
    <t>09.09.0002</t>
  </si>
  <si>
    <t>А26.21.000.003</t>
  </si>
  <si>
    <t>09.09.0003</t>
  </si>
  <si>
    <t>09.10.0001</t>
  </si>
  <si>
    <t>09.10.0007</t>
  </si>
  <si>
    <t>09.10.0002</t>
  </si>
  <si>
    <t>09.10.0004</t>
  </si>
  <si>
    <t>A26.20.012.011</t>
  </si>
  <si>
    <t>09.10.0005</t>
  </si>
  <si>
    <t>09.10.0006</t>
  </si>
  <si>
    <t>09.14.0001</t>
  </si>
  <si>
    <t>А12.28.015.001</t>
  </si>
  <si>
    <t>09.14.0002</t>
  </si>
  <si>
    <t>09.14.0010</t>
  </si>
  <si>
    <t>09.14.0003</t>
  </si>
  <si>
    <t>А12.28.015.002</t>
  </si>
  <si>
    <t>09.14.0004</t>
  </si>
  <si>
    <t>09.14.0005</t>
  </si>
  <si>
    <t>09.14.0012</t>
  </si>
  <si>
    <t>09.14.0006</t>
  </si>
  <si>
    <t>А26.21.000.004</t>
  </si>
  <si>
    <t>09.14.0007</t>
  </si>
  <si>
    <t>А26.21.000.005</t>
  </si>
  <si>
    <t>09.14.0008</t>
  </si>
  <si>
    <t>А26.28.000.002</t>
  </si>
  <si>
    <t>10.02.0002</t>
  </si>
  <si>
    <t>Посев мочи на аэробную флору. При росте патогенной флоры  постановка антибиотикограммы  (моча)</t>
  </si>
  <si>
    <t>А26.20.048</t>
  </si>
  <si>
    <t>10.02.0003.1</t>
  </si>
  <si>
    <t>Посев отделяемого женских половых органов  на грибы рода Candida spp. При росте патогенной флоры   определение чувствительности к антимикотическим препаратам (соскоб урогенитальный)</t>
  </si>
  <si>
    <t>А26.20.008.001</t>
  </si>
  <si>
    <t>10.02.0005.1</t>
  </si>
  <si>
    <t>Посев отделяемого женских половых органов на аэробную флору.   При росте патогенной флоры   определение чувствительности к антибиотикам и антимикотикотическим препаратам (соскоб урогенитальный)</t>
  </si>
  <si>
    <t>А26.20.008.002</t>
  </si>
  <si>
    <t>10.02.0006</t>
  </si>
  <si>
    <t>Посев отделяемого женских половых органов на неспорообразующие анаэробы (соскоб урогенитальный)</t>
  </si>
  <si>
    <t>А26.20.021</t>
  </si>
  <si>
    <t>10.02.0015</t>
  </si>
  <si>
    <t>Посев отделяемого женских половых органов на стрептококки группы В (S.agalactiae). При росте патогенной флоры  постановка антибиотикограммы  (соскоб урогенитальный)</t>
  </si>
  <si>
    <t>А26.21.026</t>
  </si>
  <si>
    <t>10.02.0009</t>
  </si>
  <si>
    <t>Посев отделяемого уретры  на аэробную флору. При росте патогенной флоры  постановка антибиотикограммы  (соскоб урогенитальный)</t>
  </si>
  <si>
    <t>10.02.0010.1</t>
  </si>
  <si>
    <t>Посев отделяемого уретры  на грибы рода Candida spp.  При росте патогенной флоры   определение чувствительности к антимикотическим препаратам (соскоб урогенитальный)</t>
  </si>
  <si>
    <t>А26.21.006</t>
  </si>
  <si>
    <t>10.02.0012</t>
  </si>
  <si>
    <t>Посев секрета простаты на аэробную флору. При росте патогенной флоры  постановка антибиотикограммы  (секрет простаты)</t>
  </si>
  <si>
    <t>А26.19.008.001</t>
  </si>
  <si>
    <t>10.03.0011</t>
  </si>
  <si>
    <t>Посев кала   на дисбактериоз (условно-патогенную и облигатно-анаэробную флору). При росте патогенной флоры  определение чувствительности к антибиотикам и антимикотическим препаратам к дрожжеподобным грибам</t>
  </si>
  <si>
    <t>А26.19.008.002</t>
  </si>
  <si>
    <t>10.03.0013</t>
  </si>
  <si>
    <t xml:space="preserve">Посев кала на  дизентерию и сальмонеллёз.  При росте патогенной флоры  постановка антибиотикограммы </t>
  </si>
  <si>
    <t>А26.19.008.003</t>
  </si>
  <si>
    <t>10.03.0015</t>
  </si>
  <si>
    <t xml:space="preserve">Посев кала на эшерихииоз (E.coli О157). При росте патогенной флоры  постановка антибиотикограммы </t>
  </si>
  <si>
    <t>А26.19.008.004</t>
  </si>
  <si>
    <t>10.03.0017</t>
  </si>
  <si>
    <t xml:space="preserve">Посев кала на стафилококк (S.aureus). При росте патогенной флоры  постановка антибиотикограммы </t>
  </si>
  <si>
    <t>А26.02.001.001</t>
  </si>
  <si>
    <t>10.09.0002</t>
  </si>
  <si>
    <t xml:space="preserve">Посев раневого отделяемого на аэробную флору. При росте патогенной флоры  постановка антибиотикограммы </t>
  </si>
  <si>
    <t>А26.02.003</t>
  </si>
  <si>
    <t>10.09.0003</t>
  </si>
  <si>
    <t>Посев раневого отделяемого на неспорообразующие анаэробные микроорганизмы</t>
  </si>
  <si>
    <t>А26.01.000.001</t>
  </si>
  <si>
    <t>10.04.0014.1</t>
  </si>
  <si>
    <t>Посев на грибы.  При росте патогенной флоры  определение чувствительности к антимикотическим препаратам к дрожжеподобным грибам (кожа, ногти, волосы, ресницы)</t>
  </si>
  <si>
    <t>А08.30.006.001</t>
  </si>
  <si>
    <t>11.00.0001</t>
  </si>
  <si>
    <t>Гистология операционноного и биопсийного материала (1 локализация)</t>
  </si>
  <si>
    <t>А08.30.006.002</t>
  </si>
  <si>
    <t>11.00.0002</t>
  </si>
  <si>
    <t>Гистология операционноного и биопсийного материала (1 локации при конизации)</t>
  </si>
  <si>
    <t>ИММУНОГЕМАТОЛОГИЧЕСКИЕ ИССЛЕДОВАНИЯ</t>
  </si>
  <si>
    <t>12.00.0003</t>
  </si>
  <si>
    <t>12.00.0004</t>
  </si>
  <si>
    <t>A12.05.009</t>
  </si>
  <si>
    <t>12.00.0005</t>
  </si>
  <si>
    <t>12.00.0006</t>
  </si>
  <si>
    <t>12.00.0007</t>
  </si>
  <si>
    <t xml:space="preserve">Идентификация антител </t>
  </si>
  <si>
    <t>12.00.0008</t>
  </si>
  <si>
    <t>А26.01.018</t>
  </si>
  <si>
    <t>А08.01.000.000.017</t>
  </si>
  <si>
    <t xml:space="preserve">Иммуногистохимическое исследование кожи и слизистых оболочек с целью диагностики амилоидоза </t>
  </si>
  <si>
    <t>Иммуногистохимическое исследование лимфопролиферативного заболевания( с применением полного набора антител)</t>
  </si>
  <si>
    <t>Иммуногистохимическое исследование лимфатических узлов и трепанбиоптата костного мозга для выявления микрометастазов</t>
  </si>
  <si>
    <t>А08.06.000.000.005</t>
  </si>
  <si>
    <t>А08.06.000.000.006</t>
  </si>
  <si>
    <t>Иммуногистохимическое исследование эндометрия</t>
  </si>
  <si>
    <t>А08.20.000.000.046</t>
  </si>
  <si>
    <t>Иммуногистохимическое исследование молочной железы(ER, PR, Her2/neu, Ki67)</t>
  </si>
  <si>
    <t>A08.20.003.006</t>
  </si>
  <si>
    <t>Иммуногистохимическое исследование предстательной железы</t>
  </si>
  <si>
    <t>Иммуногистохимическое исследование щитовидной железы</t>
  </si>
  <si>
    <t>Иммуногистохимическое исследование метастаза опухоли без первично выявленного очага( с применением полного набора антител)</t>
  </si>
  <si>
    <t>Иммуногистохимическое исследование метастаза опухоли без уточненного гистогенеза (  с применением основных антител)</t>
  </si>
  <si>
    <t>А08.21.007.000.017</t>
  </si>
  <si>
    <t>А08.22.000.000.015</t>
  </si>
  <si>
    <t>А08.30.013.000.024</t>
  </si>
  <si>
    <t>А08.30.013.000.025</t>
  </si>
  <si>
    <t>Определение экспрессии Ki-67 (маркер-пролиферации)</t>
  </si>
  <si>
    <t>А08.20.000.000.051</t>
  </si>
  <si>
    <t>Цитогенетическое исследование методом FISH/CISH(выявление амплификации гена  HER2/NEU) на срезах с парафиновых блоков</t>
  </si>
  <si>
    <t>А08.20.000.000.054</t>
  </si>
  <si>
    <t>Трепан-биопсия молочных желез,мягких тканей,лимфатических узлов под контролем УЗИ</t>
  </si>
  <si>
    <t>A11.30.014.001</t>
  </si>
  <si>
    <t>Электронная микроскопия эякулята</t>
  </si>
  <si>
    <t>А08.21.000.000.015</t>
  </si>
  <si>
    <t>A09.05.009Ц</t>
  </si>
  <si>
    <t>Прием врача-терапевта (с пульсоксиметрией и тестом с 6 мин. ходьбой)</t>
  </si>
  <si>
    <t>ПКО "РАСШИРЕННАЯ ДИСПАНСЕРИЗАЦИЯ ЛЮДЕЙ, ПЕРЕНЕСШИХ НОВУЮ КОРОНАВИРУСНУЮ ИНФЕКЦИЮ (COVID-19)"</t>
  </si>
  <si>
    <t>ПКО "№ 1 РАСШИРЕННАЯ ДИСПАНСЕРИЗАЦИЯ ЛЮДЕЙ, ПЕРЕНЕСШИХ НОВУЮ КОРОНАВИРУСНУЮ ИНФЕКЦИЮ (COVID-19)"</t>
  </si>
  <si>
    <t>ПКО "№ 2 РАСШИРЕННАЯ ДИСПАНСЕРИЗАЦИЯ ЛЮДЕЙ, ПЕРЕНЕСШИХ НОВУЮ КОРОНАВИРУСНУЮ ИНФЕКЦИЮ (COVID-19)"</t>
  </si>
  <si>
    <t>Имплантат сухожилия</t>
  </si>
  <si>
    <t>Пластика разрыва большой грудной мышцы (без стоимости винтов, сухожилия)</t>
  </si>
  <si>
    <t>ХИРУРГИЧЕСКОЕ ОТДЕЛЕНИЕ (ДНЕВНОЙ, КРУГЛОСУТОЧНЫЙ СТАЦИОНАР)</t>
  </si>
  <si>
    <t>Инфузия препарата в/в капельно с учётом стоимости лекарственного препарата (Амикацин,Метрогил,Циклоферон,Диоксидин,Натрия тиосульфат,Кальция глюконат,Супрастин, Дротаверин, Милдронат)</t>
  </si>
  <si>
    <t>А26.06.057.007Ц</t>
  </si>
  <si>
    <t>Covid-19</t>
  </si>
  <si>
    <t>А11.04.004.017</t>
  </si>
  <si>
    <t>Паравертебральная блокада (с Дипроспаном)</t>
  </si>
  <si>
    <t>Паравертебральная блокада (с новокаином, лидокаином, витамином В12, дексаметазоном на выбор)</t>
  </si>
  <si>
    <t>А11.02.002.010</t>
  </si>
  <si>
    <t>А11.02.002.012</t>
  </si>
  <si>
    <t>А26.08.008.005</t>
  </si>
  <si>
    <t>Забор материала для определения РНК коронавирусов (SARS-CoV-2) методом ПЦР, мазок со слизистой оболочки носоглотки.</t>
  </si>
  <si>
    <t>A26.08.008.002</t>
  </si>
  <si>
    <t>Определение РНК коронавирусов (SARS-CoV-2)  в мазках со слизистой оболочки носоглотки методом ПЦР</t>
  </si>
  <si>
    <t>Высокоинтенсивная магнитотерапия (SIS терапия)</t>
  </si>
  <si>
    <t>А17.30.025.002</t>
  </si>
  <si>
    <t>СитиЛаб Определение РНК коронавирусов (SARS-CoV-2)  в мазках со слизистой оболочки носоглотки методом ПЦР</t>
  </si>
  <si>
    <t>A26.08.008.002.001</t>
  </si>
  <si>
    <t>A26.06.057.006Ц</t>
  </si>
  <si>
    <t>A26.06.057.005Ц</t>
  </si>
  <si>
    <t>Контрпульсация наружная ( 1 сеанс)</t>
  </si>
  <si>
    <t>А18.05.001.008.001</t>
  </si>
  <si>
    <t>Комплекс "Лечение пяточной шпоры" (Плазмолифтинг, блокада параостальная (без стоимости препарата), тейпирование)</t>
  </si>
  <si>
    <t>Удаление пяточной шпоры</t>
  </si>
  <si>
    <t>А16.03.017.001</t>
  </si>
  <si>
    <t>Электромиостимуляция  аппарат "Vienoplus", "Vienoplus Arterial" (5 минут)</t>
  </si>
  <si>
    <t>А22.30.001.001</t>
  </si>
  <si>
    <t>Инфракрасная термография (одна анатомическая область)</t>
  </si>
  <si>
    <t>А03.01.001</t>
  </si>
  <si>
    <t>Дерматоскопия (1 образование)</t>
  </si>
  <si>
    <t>А21.04.001.001</t>
  </si>
  <si>
    <t>Аппаратное определение триггерных точек (1 точка)</t>
  </si>
  <si>
    <t>А22.01.005.002</t>
  </si>
  <si>
    <t>Лазерная акупунктура (1 мин/ 1 точка)</t>
  </si>
  <si>
    <t>А03.19.001</t>
  </si>
  <si>
    <t>Аноскопия</t>
  </si>
  <si>
    <t>Ректороманоскопия</t>
  </si>
  <si>
    <t>Пункция для взятия биопсии под УЗ-индикацией</t>
  </si>
  <si>
    <t>Пункция сустава</t>
  </si>
  <si>
    <t>А11.30.024.001</t>
  </si>
  <si>
    <t>А11.04.005</t>
  </si>
  <si>
    <t>Лечебная блокада</t>
  </si>
  <si>
    <t>А11.04.006.011</t>
  </si>
  <si>
    <t>Аппендэктомия</t>
  </si>
  <si>
    <t>Реампутация стопы на уровне плюсневых костей</t>
  </si>
  <si>
    <t>А16.18.009</t>
  </si>
  <si>
    <t>А16.30.017.002.001</t>
  </si>
  <si>
    <t>04.03.0001</t>
  </si>
  <si>
    <t>04.03.0002</t>
  </si>
  <si>
    <t>Антитела к циклическому цитруллинированному пептиду (anti-CCP)</t>
  </si>
  <si>
    <t>04.03.0006</t>
  </si>
  <si>
    <t>Антитела к двухспиральной ДНК (a-dsDNA), IgG</t>
  </si>
  <si>
    <t>А12.06.057.001</t>
  </si>
  <si>
    <t>А12.06.052</t>
  </si>
  <si>
    <t>А12.06.010.001</t>
  </si>
  <si>
    <t>A11.04.004.022</t>
  </si>
  <si>
    <t>Висцеральный массаж взрослым, 1 сеанс (г. Ачинск)</t>
  </si>
  <si>
    <t>Висцеральный массаж детям, 1 сеанс (г. Ачинск)</t>
  </si>
  <si>
    <t>Полное обследование организма на аппарате ВАЛЕОСКАН-850</t>
  </si>
  <si>
    <t>Обследование организма на наличие паразитов на аппарате ВАЛЕОСКАН-850</t>
  </si>
  <si>
    <t>Обследование систем организма на аппарате ВАЛЕОСКАН-850</t>
  </si>
  <si>
    <t>Обследование одного органа на аппарате ВАЛЕОСКАН-850</t>
  </si>
  <si>
    <t>Внутрисуставное введение препарата Русвиск (вязкоэластичный эндопротез синовиальной жидкости), шприц 1,6%, 5мл.</t>
  </si>
  <si>
    <t>А21.01.001.018</t>
  </si>
  <si>
    <t>"Обследование организма на аппарате ВАЛЕОСКАН-850"</t>
  </si>
  <si>
    <t>Эмболизация различных сосудистых областей (анест. пособие, пребывание в стационаре 1 сутки, стоимость расходных материалов (включая 1 эмболизац. спираль))</t>
  </si>
  <si>
    <t>Эмболизация варикоцеле (анест. пособие, пребывание в стационаре 1 сутки, стоимость расходных материалов (включая 1 спираль))</t>
  </si>
  <si>
    <t>Эмболизация маточных артерий  (анест. пособие, пребывание в стационаре 1 сутки, стоимость расходных материалов (включая 2 микроэмболы))</t>
  </si>
  <si>
    <t>Эмболизация геморроидальных артерий (анест. пособие, пребывание в стационаре 1 сутки, стоимость расходных материалов)</t>
  </si>
  <si>
    <t>А16.30.001.002.002</t>
  </si>
  <si>
    <t>Герниопластика при двусторонней паховой грыже видеолапароскопическая (анест.пособие, пребывание в стационаре 2 суток, стоимость расходных материалов)</t>
  </si>
  <si>
    <t>А16.30.004.002</t>
  </si>
  <si>
    <t>Прием (осмотр, консультация) врача-вестибулолога первичный</t>
  </si>
  <si>
    <t>Прием (осмотр, консультация) врача-вестибулолога повторный</t>
  </si>
  <si>
    <t>Эзофагогастродуоденоскопия (ФГДС) на аппаратуре экспертного класса</t>
  </si>
  <si>
    <t>A03.18.001.002</t>
  </si>
  <si>
    <t>Видеоколоноскопия(ФКС) на аппаратуре экспертного класса</t>
  </si>
  <si>
    <t>А16.30.079.001</t>
  </si>
  <si>
    <t>A03.16.001.002</t>
  </si>
  <si>
    <t>B01.023.001.006</t>
  </si>
  <si>
    <t>B01.023.002.006</t>
  </si>
  <si>
    <t>B01.003.004.026</t>
  </si>
  <si>
    <t>Удаление полипа шейки матки с диагностическим выскабливанием цервикального канала.</t>
  </si>
  <si>
    <t>А12.05.027Ц</t>
  </si>
  <si>
    <t>Протромбиное время/ МНО/ протромбиновый тест по квику (ПТИ)</t>
  </si>
  <si>
    <t>АЧТВ</t>
  </si>
  <si>
    <t>А12.05.039Ц</t>
  </si>
  <si>
    <t>А12.05.028Ц</t>
  </si>
  <si>
    <t>А09.05.050Ц</t>
  </si>
  <si>
    <t>А09.05.047Ц</t>
  </si>
  <si>
    <t>А09.05.051.001Ц</t>
  </si>
  <si>
    <t>А16.28.045</t>
  </si>
  <si>
    <t>А16.28.090</t>
  </si>
  <si>
    <t>Иссечение кисты/ свища урахуса</t>
  </si>
  <si>
    <t>Операция Иваниссевича</t>
  </si>
  <si>
    <t>Коагулологический скрининг (ПТВ/МНО, АЧТВ, тромбиновое время, фибриноген)</t>
  </si>
  <si>
    <t>В03.005.006Ц</t>
  </si>
  <si>
    <t>Прием (осмотр, консультация) врача-гастроэнтеролога первичный, кандидата медицинских наук</t>
  </si>
  <si>
    <t>Прием (осмотр, консультация) врача-гастроэнтеролога повторный, кандидата медицинских наук</t>
  </si>
  <si>
    <t>B01.004.003</t>
  </si>
  <si>
    <t>B01.004.004</t>
  </si>
  <si>
    <t>Лечение описторхоза в условиях дневного стационара</t>
  </si>
  <si>
    <t>А23.16.002</t>
  </si>
  <si>
    <t>А03.20.003.015.001</t>
  </si>
  <si>
    <t>Гистероскопия с биопсией эндометрия</t>
  </si>
  <si>
    <t>А16.30.079.002.001</t>
  </si>
  <si>
    <t>А16.30.079.002.002</t>
  </si>
  <si>
    <t>А16.30.079.002.003</t>
  </si>
  <si>
    <t>Холецистэктомия видеолапароскопическая, 1 категория (анест.пособие, пребывание в стационаре 2 суток, стоимость расходных материалов)</t>
  </si>
  <si>
    <t>Холецистэктомия видеолапароскопическая, 2 категория (анест.пособие, пребывание в стационаре 2 суток, стоимость расходных материалов)</t>
  </si>
  <si>
    <t>Холецистэктомия видеолапароскопическая, 3 категория (анест.пособие, пребывание в стационаре 2 суток, стоимость расходных материалов)</t>
  </si>
  <si>
    <t>А16.14.009.002.001</t>
  </si>
  <si>
    <t>А16.14.009.002.002</t>
  </si>
  <si>
    <t>А16.14.009.002.003</t>
  </si>
  <si>
    <t>Герниопластика при односторонней паховой грыже видеолапароскопическая, 1 категория (анест.пособие, пребывание в стационаре 2 суток, стоимость расходных материалов)</t>
  </si>
  <si>
    <t>Герниопластика при односторонней паховой грыже видеолапароскопическая, 2 категория (анест.пособие, пребывание в стационаре 2 суток, стоимость расходных материалов)</t>
  </si>
  <si>
    <t>Герниопластика при односторонней паховой грыже видеолапароскопическая, 3 категория (анест.пособие, пребывание в стационаре 2 суток, стоимость расходных материалов)</t>
  </si>
  <si>
    <t>А16.30.001.002.001.001</t>
  </si>
  <si>
    <t>А16.30.001.002.001.002</t>
  </si>
  <si>
    <t>А16.30.001.002.001.003</t>
  </si>
  <si>
    <t>Анестезиологическое пособие при оперативном вмешательстве (ТАР-блок)</t>
  </si>
  <si>
    <t>В01.003.004.027</t>
  </si>
  <si>
    <t>Ультразвуковое исследование молочных желез с оценкой имплантов</t>
  </si>
  <si>
    <t>A04.14.001.001</t>
  </si>
  <si>
    <t>Ультразвуковое исследование печени и желчного пузыря с определением сократительной функции желчного пузыря</t>
  </si>
  <si>
    <t>A16.19.044.004</t>
  </si>
  <si>
    <t>A16.19.003.002</t>
  </si>
  <si>
    <t>A16.19.003.003</t>
  </si>
  <si>
    <t>Кости черепа</t>
  </si>
  <si>
    <t>А06.03.056.001</t>
  </si>
  <si>
    <t>Рентгенография костей носа в 2-х проекциях</t>
  </si>
  <si>
    <t>Органы грудной клетки</t>
  </si>
  <si>
    <t>A06.09.007.006.001</t>
  </si>
  <si>
    <t>Рентгенография легких в одной проекции (лёжа)</t>
  </si>
  <si>
    <t>A06.03.026.001</t>
  </si>
  <si>
    <t>Рентгенография лопатки в одной проекции</t>
  </si>
  <si>
    <t>Верхняя конечность</t>
  </si>
  <si>
    <t>A06.04.003.001</t>
  </si>
  <si>
    <t>Рентгенография локтевого сустава в одной проекции</t>
  </si>
  <si>
    <t>Рентгенография обеих кистей в двух проекциях</t>
  </si>
  <si>
    <t>A06.03.035.002</t>
  </si>
  <si>
    <t>Рентгенография пальца в одной проекции</t>
  </si>
  <si>
    <t>Нижняя конечность</t>
  </si>
  <si>
    <t>Рентгенография голени в двух проекциях</t>
  </si>
  <si>
    <t>Рентгенография голени в трех проекциях</t>
  </si>
  <si>
    <t>A06.03.046.002</t>
  </si>
  <si>
    <t>Рентгенография 2 голени в двух проекциях, 4 снимка</t>
  </si>
  <si>
    <t>A06.04.012.004</t>
  </si>
  <si>
    <t>Рентгенография голеностопных суставов в двух проекциях, 4 снимка</t>
  </si>
  <si>
    <t>A06.03.050.002.001</t>
  </si>
  <si>
    <t>Рентгенография двух пяточных костей в двух проекциях</t>
  </si>
  <si>
    <t>A06.04.005.004</t>
  </si>
  <si>
    <t>Рентгенография коленных суставов в одной проекции</t>
  </si>
  <si>
    <t>Рентгенография коленных суставов в двух проекциях, 4 снимка</t>
  </si>
  <si>
    <t>А06.03.052.001</t>
  </si>
  <si>
    <t>Рентгенография стоп в двух проекциях, 4 снимка</t>
  </si>
  <si>
    <t>Кости таза</t>
  </si>
  <si>
    <t>A06.04.011.003</t>
  </si>
  <si>
    <t>Рентгенография тазобедренных суставов в двух проекциях</t>
  </si>
  <si>
    <t>Позвоночник</t>
  </si>
  <si>
    <t>Брюшная полость</t>
  </si>
  <si>
    <t>Дополнительные услуги</t>
  </si>
  <si>
    <t>A04.20.002.003</t>
  </si>
  <si>
    <t>A06.03.032.004</t>
  </si>
  <si>
    <t>A06.30.002.001</t>
  </si>
  <si>
    <r>
      <t>Выдача R-снимка на пленке (размер 20*25 см (8*10</t>
    </r>
    <r>
      <rPr>
        <sz val="12"/>
        <color rgb="FF333333"/>
        <rFont val="Arial"/>
        <family val="2"/>
        <charset val="204"/>
      </rPr>
      <t>"</t>
    </r>
    <r>
      <rPr>
        <sz val="11"/>
        <color rgb="FF2C2D2E"/>
        <rFont val="Arial"/>
        <family val="2"/>
        <charset val="204"/>
      </rPr>
      <t>))</t>
    </r>
  </si>
  <si>
    <t>A06.30.002.007</t>
  </si>
  <si>
    <r>
      <t>Выдача R-снимка на пленке (размер 35*43 см (14*17</t>
    </r>
    <r>
      <rPr>
        <sz val="12"/>
        <color rgb="FF333333"/>
        <rFont val="Arial"/>
        <family val="2"/>
        <charset val="204"/>
      </rPr>
      <t>"</t>
    </r>
    <r>
      <rPr>
        <sz val="11"/>
        <color rgb="FF2C2D2E"/>
        <rFont val="Arial"/>
        <family val="2"/>
        <charset val="204"/>
      </rPr>
      <t>))</t>
    </r>
  </si>
  <si>
    <t>A06.30.002.002</t>
  </si>
  <si>
    <t>Выдача дубликата  R-снимка на электронном носителе (CD-диск)</t>
  </si>
  <si>
    <t>A06.30.002.006</t>
  </si>
  <si>
    <t>Описание и интерпретация магнитно-резонансных томограмм или компьютерных томограмм</t>
  </si>
  <si>
    <t>A06.30.002.005</t>
  </si>
  <si>
    <t>Рентгенография после репозиции и наложении гипса (контрольный снимок)</t>
  </si>
  <si>
    <t>АНТИКЛЕЩ</t>
  </si>
  <si>
    <t>B01.047.007.001</t>
  </si>
  <si>
    <t>Прием перед введением иммуноглобулина без удаления клеща</t>
  </si>
  <si>
    <t>B01.047.007.002</t>
  </si>
  <si>
    <t>Прием перед введением иммуноглобулина с удалением клеща</t>
  </si>
  <si>
    <t>B01.047.007.003</t>
  </si>
  <si>
    <t>Ротационный экстрактор для удаления клеща РЭК-1</t>
  </si>
  <si>
    <t>B01.047.007.004</t>
  </si>
  <si>
    <t>Удаление клеща (без введения иммуноглобулина)</t>
  </si>
  <si>
    <t>Флебография</t>
  </si>
  <si>
    <t>А06.12.025</t>
  </si>
  <si>
    <t>Удаление полипа наружного отверстия уретры методом радиоволновой   хирургии с биопсией</t>
  </si>
  <si>
    <t>Инфузия препарата в/в капельно с учётом стоимости лекарственного препарата(L-Лизина эсцинат, Берлитон, Глиателен,Левофлоксацин, Цитофлавин)</t>
  </si>
  <si>
    <t>А11.07.026</t>
  </si>
  <si>
    <t>Забор мазка из зева</t>
  </si>
  <si>
    <t>Прием (осмотр, консультация) врача-невролога первичный, кандидата медицинских наук</t>
  </si>
  <si>
    <t>Прием (осмотр, консультация) врача-невролога повторный, кандидата медицинских наук</t>
  </si>
  <si>
    <t>Прием (осмотр, консультация) врача мануальной терапии с диагностикой и тестированием</t>
  </si>
  <si>
    <t>Внутриносовая блокада (без стоимости лекар.препарата)</t>
  </si>
  <si>
    <t>Получение мазков со слизистой оболочки носоглотки, уха</t>
  </si>
  <si>
    <t>A11.02.002.004.001</t>
  </si>
  <si>
    <t>Лечебно-медикаментозная блокада паравертебральная (с Дипроспаном) под контролем УЗИ</t>
  </si>
  <si>
    <t>Суточное пребывание в палате стационара (до 24 часов)</t>
  </si>
  <si>
    <t>A12.30.004.002</t>
  </si>
  <si>
    <t>Пребывание 1/2 суток в палате стационара (до 12 часов)</t>
  </si>
  <si>
    <t>A16.03.065.003.001</t>
  </si>
  <si>
    <t>Артроскопическая резекция удаление остеофитов локтевого сустава  (1 категории сложности)</t>
  </si>
  <si>
    <t>A16.03.065.003.002</t>
  </si>
  <si>
    <t>Артроскопическая резекция удаление остеофитов локтевого сустава  (2 категории сложности)</t>
  </si>
  <si>
    <t>Артроскопия коленного сустава с восстановлением передней крестообразной связки 1 категории сложности (без стоимости фиксирующих металлоконструкций и элементов)</t>
  </si>
  <si>
    <t>Артроскопия коленного сустава с восстановлением передней крестообразной связки 1 категории сложности (включая стоимость фиксирующих металлоконструкций и элементов)</t>
  </si>
  <si>
    <t>Артроскопия коленного сустава с восстановлением передней крестообразной связки 2 категории сложности (без стоимости фиксирующих металлоконструкций и элементов)</t>
  </si>
  <si>
    <t>Артроскопия коленного сустава с восстановлением передней крестообразной связки 2 категории сложности (включая стоимость фиксирующих металлоконструкций и элементов)</t>
  </si>
  <si>
    <t>Артроскопия плечевого сустава при повреждении Банкарта (привычный вывих плеча) (без стоимости фиксирующих металлоконструкций и элементов)</t>
  </si>
  <si>
    <t>Артроскопия плечевого сустава при разрыве манжеты плеча (без стоимости фиксирующих металлоконструкций и элементов)</t>
  </si>
  <si>
    <t>Артроскопия коленного сустава при привычном вывихе надколенника с медиализацией надколенника без стоимости винта</t>
  </si>
  <si>
    <t>B04.066.001.01</t>
  </si>
  <si>
    <t>Прием (осмотр, консультация) врача - детского кардиолога, доктора медицинских наук, профессора</t>
  </si>
  <si>
    <t>Внутрисуставное введение лекарственных препаратов (с протезом синовиальной жидкости) Биопорт 1,5% - 2,5 мл.</t>
  </si>
  <si>
    <t>A11.04.004.023</t>
  </si>
  <si>
    <t>A11.04.004.024</t>
  </si>
  <si>
    <t>Лапароскопия, операции при эндометриозе, 1 категории сложности</t>
  </si>
  <si>
    <t>Лапароскопия, энуклеация кисты яичников, 3 категории сложности</t>
  </si>
  <si>
    <t>A16.20.060.004.02</t>
  </si>
  <si>
    <t>А16.20.028.003.02</t>
  </si>
  <si>
    <t>А16.20.028.006.02</t>
  </si>
  <si>
    <t>A16.20.098.001.02</t>
  </si>
  <si>
    <t>Восстановление задней влагалищной стенки, 2 категории сложности</t>
  </si>
  <si>
    <t>Восстановление передней  влагалищной стенки, 2 категории сложности</t>
  </si>
  <si>
    <t>Операции при опущении стенок матки и влагалища, 2 категории сложности</t>
  </si>
  <si>
    <t>Пластика малых половых губ, 2 категории сложности</t>
  </si>
  <si>
    <t>Лапароскопия, рассечение спаек брюшной полости, 1 категории сложности</t>
  </si>
  <si>
    <t>Лапароскопия, рассечение спаек брюшной полости, 2 категории сложности</t>
  </si>
  <si>
    <t>Лапароскопия, рассечение спаек брюшной полости, 3 категории сложности</t>
  </si>
  <si>
    <t xml:space="preserve">Диагностическая лапароскопия (без стоимости наркоза) </t>
  </si>
  <si>
    <t>Биопсия шейки матки</t>
  </si>
  <si>
    <t>Конусовидная  эксцизия  шейки матки под анестезией</t>
  </si>
  <si>
    <t xml:space="preserve">Лечение патологии шейки матки </t>
  </si>
  <si>
    <t>Электродиатермоэксцизия шейки матки</t>
  </si>
  <si>
    <t>A16.20.012.002.01</t>
  </si>
  <si>
    <t>A16.20.012.002.02</t>
  </si>
  <si>
    <t>A16.20.012.002.03</t>
  </si>
  <si>
    <t>A16.20.012.003.01</t>
  </si>
  <si>
    <t>A16.20.012.003.02</t>
  </si>
  <si>
    <t>A16.20.012.003.03</t>
  </si>
  <si>
    <t>A16.20.060.004.01</t>
  </si>
  <si>
    <t>A16.20.060.004.03</t>
  </si>
  <si>
    <t>А16.20.028.003.01</t>
  </si>
  <si>
    <t>А16.20.028.003.03</t>
  </si>
  <si>
    <t>A03.20.003.001.01</t>
  </si>
  <si>
    <t>A03.20.003.001.02</t>
  </si>
  <si>
    <t>A03.20.003.001.03</t>
  </si>
  <si>
    <t>A16.30.036.001.01</t>
  </si>
  <si>
    <t>A16.30.036.001.02</t>
  </si>
  <si>
    <t>A16.30.036.001.03</t>
  </si>
  <si>
    <t>A16.20.041.001</t>
  </si>
  <si>
    <t>A16.20.092.002.01</t>
  </si>
  <si>
    <t>A16.20.092.002.02</t>
  </si>
  <si>
    <t>A16.20.092.002.03</t>
  </si>
  <si>
    <t>A16.20.092.001.01</t>
  </si>
  <si>
    <t>A16.20.092.001.02</t>
  </si>
  <si>
    <t>A16.20.092.001.03</t>
  </si>
  <si>
    <t>A16.20.035.001.01</t>
  </si>
  <si>
    <t>A16.20.035.001.02</t>
  </si>
  <si>
    <t>A16.20.035.001.03</t>
  </si>
  <si>
    <t>A16.20.092.003.01</t>
  </si>
  <si>
    <t>A16.20.092.003.02</t>
  </si>
  <si>
    <t>A16.20.092.003.03</t>
  </si>
  <si>
    <t>A16.20.094.003.01</t>
  </si>
  <si>
    <t>A16.20.094.003.02</t>
  </si>
  <si>
    <t>A16.20.094.003.03</t>
  </si>
  <si>
    <t>A16.20.061.001.01</t>
  </si>
  <si>
    <t>A16.20.061.001.02</t>
  </si>
  <si>
    <t>A16.20.061.001.03</t>
  </si>
  <si>
    <t>A16.20.001.001.01</t>
  </si>
  <si>
    <t>A16.20.001.001.02</t>
  </si>
  <si>
    <t>A16.20.001.001.03</t>
  </si>
  <si>
    <t>А16.20.028.006.01</t>
  </si>
  <si>
    <t>А16.20.028.006.03</t>
  </si>
  <si>
    <t>A16.20.098.001.01</t>
  </si>
  <si>
    <t>A16.20.098.001.03</t>
  </si>
  <si>
    <t>Влагалищная гистерэктомия под контролем лапароскопии, 1 категории сложности</t>
  </si>
  <si>
    <t>Влагалищная гистерэктомия под контролем лапароскопии, 2 категории сложности</t>
  </si>
  <si>
    <t>Влагалищная гистерэктомия под контролем лапароскопии, 3 категории сложности</t>
  </si>
  <si>
    <t>Влагалищная гистерэктомия, 1 категории сложности</t>
  </si>
  <si>
    <t>Влагалищная гистерэктомия, 2 категории сложности</t>
  </si>
  <si>
    <t>Влагалищная гистерэктомия, 3 категории сложности</t>
  </si>
  <si>
    <t>Восстановление задней влагалищной стенки, 1 категории сложности</t>
  </si>
  <si>
    <t>Восстановление задней влагалищной стенки, 3 категории сложности</t>
  </si>
  <si>
    <t>Восстановление передней  влагалищной стенки, 1 категории сложности</t>
  </si>
  <si>
    <t>Восстановление передней  влагалищной стенки, 3 категории сложности</t>
  </si>
  <si>
    <t>Гистерорезектоскопия синехий полости матки, 1 категории сложности</t>
  </si>
  <si>
    <t>Гистерорезектоскопия синехий полости матки, 2 категории сложности</t>
  </si>
  <si>
    <t>Гистерорезектоскопия синехий полости матки, 3 категории сложности</t>
  </si>
  <si>
    <t>Лапароскопия, операции при эндометриозе, 2 категории сложности</t>
  </si>
  <si>
    <t>Лапароскопия, операции при эндометриозе, 3 категории сложности</t>
  </si>
  <si>
    <t>Лапароскопия, стерилизация</t>
  </si>
  <si>
    <t>Лапароскопия, удаление маточной  трубы (труб), 1 категории сложности</t>
  </si>
  <si>
    <t>Лапароскопия, удаление маточной  трубы (труб), 2 категории сложности</t>
  </si>
  <si>
    <t>Лапароскопия, удаление маточной  трубы (труб), 3 категории сложности</t>
  </si>
  <si>
    <t>Лапароскопия, удаление маточной трубы при трубной беременности, 1 категории сложности</t>
  </si>
  <si>
    <t>Лапароскопия, удаление маточной трубы при трубной беременности, 2 категории сложности</t>
  </si>
  <si>
    <t>Лапароскопия, удаление маточной трубы при трубной беременности, 3 категории сложности</t>
  </si>
  <si>
    <t>Лапароскопия, удаление миоматозных узлов, 1 категории сложности</t>
  </si>
  <si>
    <t>Лапароскопия, удаление миоматозных узлов, 2 категории сложности</t>
  </si>
  <si>
    <t>Лапароскопия, удаление миоматозных узлов, 3 категории сложности</t>
  </si>
  <si>
    <t>Лапароскопия, удаление плодного яйца при трубной беременности, 1 категории сложности</t>
  </si>
  <si>
    <t>Лапароскопия, удаление плодного яйца при трубной беременности, 2 категории сложности</t>
  </si>
  <si>
    <t>Лапароскопия, удаление плодного яйца при трубной беременности, 3 категории сложности</t>
  </si>
  <si>
    <t>Лапароскопия, удаление придатков матки, 1 категории сложности</t>
  </si>
  <si>
    <t>Лапароскопия, удаление придатков матки, 2 категории сложности</t>
  </si>
  <si>
    <t>Лапароскопия, удаление придатков матки, 3 категории сложности</t>
  </si>
  <si>
    <t>Лапароскопия, удаление яичника, 1 категории сложности</t>
  </si>
  <si>
    <t>Лапароскопия, удаление яичника, 2 категории сложности</t>
  </si>
  <si>
    <t>Лапароскопия, удаление яичника, 3 категории сложности</t>
  </si>
  <si>
    <t>Лапароскопия, энуклеация кисты яичников, 1 категории сложности</t>
  </si>
  <si>
    <t>Лапароскопия, энуклеация кисты яичников, 2 категории сложности</t>
  </si>
  <si>
    <t>Операции при опущении стенок матки и влагалища, 1 категории сложности</t>
  </si>
  <si>
    <t>Операции при опущении стенок матки и влагалища, 3 категории сложности</t>
  </si>
  <si>
    <t>Пластика малых половых губ, 1 категории сложности</t>
  </si>
  <si>
    <t>Пластика малых половых губ, 3 категории сложности</t>
  </si>
  <si>
    <t>A16.20.038.01.01</t>
  </si>
  <si>
    <t>A16.20.038.02.01</t>
  </si>
  <si>
    <t>A16.20.038.03.01</t>
  </si>
  <si>
    <t>Операции при бесплодии (лапароскопия, сальпиногоовариолизис, хромосальпингоскопия), 1 категории сложности</t>
  </si>
  <si>
    <t>A16.20.038.04.01</t>
  </si>
  <si>
    <t>Операции при бесплодии (лапароскопия, сальпингоовариолизис, сальпингостомия, хромосальпингоскопия), 1 категории сложности</t>
  </si>
  <si>
    <t>A16.20.038.05.01</t>
  </si>
  <si>
    <t>Операции при бесплодии (лапароскопия, иссечение очагов эндометриоза, хромосальпингоскопия), 1 категории сложности</t>
  </si>
  <si>
    <t>A16.20.038.06.01</t>
  </si>
  <si>
    <t>Операции при бесплодии (лапароскопия, удаление маточных труб), 1 категории сложности</t>
  </si>
  <si>
    <t>A16.20.038.07.01</t>
  </si>
  <si>
    <t>Операции при бесплодии (лапароскопия, удаление кисты яичника, хромосальпингоскопия), 1 категории сложности</t>
  </si>
  <si>
    <t>A16.20.038.08.01</t>
  </si>
  <si>
    <t>Операции при бесплодии (лапароскопия, миомэктомия), 1 категории сложности</t>
  </si>
  <si>
    <t>A16.20.038.09.01</t>
  </si>
  <si>
    <t>Операции при бесплодии (лапароскопия, удаление параовариальной кисты), 1 категории сложности</t>
  </si>
  <si>
    <t>A16.20.038.10.01</t>
  </si>
  <si>
    <t>Операции при бесплодии (лапароскопия, дриллинг яичников, хромосальпингоскопия), 1 категории сложности</t>
  </si>
  <si>
    <t>A16.20.038.11.01</t>
  </si>
  <si>
    <t>A16.20.038.12.01</t>
  </si>
  <si>
    <t>Гистерорезектоскопия при операциях по бесплодию, 1 категории сложности</t>
  </si>
  <si>
    <t>A16.20.038.01.02</t>
  </si>
  <si>
    <t>A16.20.038.03.02</t>
  </si>
  <si>
    <t>Операции при бесплодии (лапароскопия, сальпиногоовариолизис, хромосальпингоскопия), 2 категории сложности</t>
  </si>
  <si>
    <t>A16.20.038.04.02</t>
  </si>
  <si>
    <t>Операции при бесплодии (лапароскопия, сальпингоовариолизис, сальпингостомия, хромосальпингоскопия), 2 категории сложности</t>
  </si>
  <si>
    <t>A16.20.038.05.02</t>
  </si>
  <si>
    <t>Операции при бесплодии (лапароскопия, иссечение очагов эндометриоза, хромосальпингоскопия), 2 категории сложности</t>
  </si>
  <si>
    <t>A16.20.038.06.02</t>
  </si>
  <si>
    <t>Операции при бесплодии (лапароскопия, удаление маточных труб), 2 категории сложности</t>
  </si>
  <si>
    <t>A16.20.038.07.02</t>
  </si>
  <si>
    <t>Операции при бесплодии (лапароскопия, удаление кисты яичника, хромосальпингоскопия), 2 категории сложности</t>
  </si>
  <si>
    <t>A16.20.038.08.02</t>
  </si>
  <si>
    <t>Операции при бесплодии (лапароскопия, миомэктомия), 2 категории сложности</t>
  </si>
  <si>
    <t>A16.20.038.09.02</t>
  </si>
  <si>
    <t>Операции при бесплодии (лапароскопия, удаление параовариальной кисты), 2 категории сложности</t>
  </si>
  <si>
    <t>A16.20.038.10.02</t>
  </si>
  <si>
    <t>Операции при бесплодии (лапароскопия, дриллинг яичников, хромосальпингоскопия), 2 категории сложности</t>
  </si>
  <si>
    <t>A16.20.038.12.02</t>
  </si>
  <si>
    <t>Гистерорезектоскопия при операциях по бесплодию, 2 категории сложности</t>
  </si>
  <si>
    <t>A16.20.038.01.03</t>
  </si>
  <si>
    <t>A16.20.038.03.03</t>
  </si>
  <si>
    <t>Операции при бесплодии (лапароскопия, сальпиногоовариолизис, хромосальпингоскопия), 3 категории сложности</t>
  </si>
  <si>
    <t>A16.20.038.04.03</t>
  </si>
  <si>
    <t>Операции при бесплодии (лапароскопия, сальпингоовариолизис, сальпингостомия, хромосальпингоскопия), 3 категории сложности</t>
  </si>
  <si>
    <t>A16.20.038.05.03</t>
  </si>
  <si>
    <t>Операции при бесплодии (лапароскопия, иссечение очагов эндометриоза, хромосальпингоскопия), 3 категории сложности</t>
  </si>
  <si>
    <t>A16.20.038.06.03</t>
  </si>
  <si>
    <t>Операции при бесплодии (лапароскопия, удаление маточных труб), 3 категории сложности</t>
  </si>
  <si>
    <t>A16.20.038.07.03</t>
  </si>
  <si>
    <t>Операции при бесплодии (лапароскопия, удаление кисты яичника, хромосальпингоскопия), 3 категории сложности</t>
  </si>
  <si>
    <t>A16.20.038.08.03</t>
  </si>
  <si>
    <t>Операции при бесплодии (лапароскопия, миомэктомия), 3 категории сложности</t>
  </si>
  <si>
    <t>A16.20.038.09.03</t>
  </si>
  <si>
    <t>Операции при бесплодии (лапароскопия, удаление параовариальной кисты), 3 категории сложности</t>
  </si>
  <si>
    <t>A16.20.038.10.03</t>
  </si>
  <si>
    <t>Операции при бесплодии (лапароскопия, дриллинг яичников, хромосальпингоскопия), 3 категории сложности</t>
  </si>
  <si>
    <t>A16.20.038.12.03</t>
  </si>
  <si>
    <t>Гистерорезектоскопия при операциях по бесплодию, 3 категории сложности</t>
  </si>
  <si>
    <t>A12.30.004.003</t>
  </si>
  <si>
    <t>Пребывание до 4 часов в палате стационара</t>
  </si>
  <si>
    <t>Проведение  ботулинотерапии  при  заболеваниях периферической  нервной  системы (1 ед. ботулотоксина)</t>
  </si>
  <si>
    <t>A25.24.001.002.001</t>
  </si>
  <si>
    <t>A11.04.004.026</t>
  </si>
  <si>
    <t>Внутрисуставное введение препарата Гиалганбио №1  (средство для замещения синовиальной жидкости)- шприц 20мг/2 мл.</t>
  </si>
  <si>
    <t>A22.12.005.001</t>
  </si>
  <si>
    <t>A22.12.006.001</t>
  </si>
  <si>
    <t>A22.12.006.002</t>
  </si>
  <si>
    <t>Биопсия тканей губы</t>
  </si>
  <si>
    <t>Иссечение гипертрофированного послеоперационного рубца</t>
  </si>
  <si>
    <t>Иссечение полипов анального канала с применением лазерной валоризации</t>
  </si>
  <si>
    <t>A16.30.003СИ+</t>
  </si>
  <si>
    <t>A16.30.005СИ+</t>
  </si>
  <si>
    <t>Перевязка после оперативного лечения п/п гнойных  заболеваний мягких тканей с санацией раневой полости с возможным ее дренированием</t>
  </si>
  <si>
    <t>Пластика ногтевого валика при вросшем ногте по Бартлетту</t>
  </si>
  <si>
    <t>Регастростомия</t>
  </si>
  <si>
    <t>Сетчатый имплант 15*15</t>
  </si>
  <si>
    <t>Сетчатый имплант 30*30</t>
  </si>
  <si>
    <t>А16.30.008</t>
  </si>
  <si>
    <t>А16.01.027.001</t>
  </si>
  <si>
    <t>А16.01.023.002</t>
  </si>
  <si>
    <t>А16.30.060</t>
  </si>
  <si>
    <t>A16.12.014.007</t>
  </si>
  <si>
    <t>A11.07.007</t>
  </si>
  <si>
    <t>A16.19.017.004</t>
  </si>
  <si>
    <t>A16.16.010</t>
  </si>
  <si>
    <t>A16.30.001СИ+</t>
  </si>
  <si>
    <t>A16.16.058</t>
  </si>
  <si>
    <t>А16.01.016.019</t>
  </si>
  <si>
    <t>А16.01.016.020</t>
  </si>
  <si>
    <t>Сетчатый имплант 10*15</t>
  </si>
  <si>
    <t>Сетчатый имплант 26*36</t>
  </si>
  <si>
    <t>Устранение диастаза прямых мышц живота из мини-доступа, видеолапароскопическая операция (без стоимости анестезиологического пособия и расходных материалов)</t>
  </si>
  <si>
    <t>Иссечение кожно-жирового фартука (дерматолипэктомия) при абдоминоптозе (без стоимости анестезиологического пособия и расходных материалов)</t>
  </si>
  <si>
    <t>Иссечение лигатурных свищей</t>
  </si>
  <si>
    <t>Антитела к S белку коронавируса SARS-CoV-2 IgG (Covid-19) количественно</t>
  </si>
  <si>
    <r>
      <t xml:space="preserve">Глюкоза </t>
    </r>
    <r>
      <rPr>
        <i/>
        <sz val="9"/>
        <color indexed="8"/>
        <rFont val="Segoe UI Semibold"/>
        <family val="2"/>
        <charset val="204"/>
      </rPr>
      <t>(в моче)</t>
    </r>
  </si>
  <si>
    <r>
      <t xml:space="preserve">Глюкоза и кетоновые тела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</si>
  <si>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Кетоновые тела </t>
    </r>
    <r>
      <rPr>
        <i/>
        <sz val="9"/>
        <color indexed="8"/>
        <rFont val="Segoe UI Semibold"/>
        <family val="2"/>
        <charset val="204"/>
      </rPr>
      <t>(в крови)</t>
    </r>
  </si>
  <si>
    <r>
      <t xml:space="preserve">Общий белок </t>
    </r>
    <r>
      <rPr>
        <i/>
        <sz val="9"/>
        <color indexed="8"/>
        <rFont val="Segoe UI Semibold"/>
        <family val="2"/>
        <charset val="204"/>
      </rPr>
      <t>(в моче)</t>
    </r>
  </si>
  <si>
    <r>
      <t xml:space="preserve">Суточная экскреция (потеря) белка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</si>
  <si>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Микроальбумин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</si>
  <si>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Мочевина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</si>
  <si>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Креатинин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</si>
  <si>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Мочевая кислота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</si>
  <si>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Альфа-амилаза </t>
    </r>
    <r>
      <rPr>
        <i/>
        <sz val="9"/>
        <color indexed="8"/>
        <rFont val="Segoe UI Semibold"/>
        <family val="2"/>
        <charset val="204"/>
      </rPr>
      <t>(в крови)</t>
    </r>
  </si>
  <si>
    <r>
      <t xml:space="preserve">Альфа-амилаза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</si>
  <si>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Калий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</si>
  <si>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Натрий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</si>
  <si>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Хлориды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</si>
  <si>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Кальций общий </t>
    </r>
    <r>
      <rPr>
        <i/>
        <sz val="9"/>
        <color indexed="8"/>
        <rFont val="Segoe UI Semibold"/>
        <family val="2"/>
        <charset val="204"/>
      </rPr>
      <t xml:space="preserve"> (в крови)</t>
    </r>
  </si>
  <si>
    <r>
      <t xml:space="preserve">Кальций общий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</si>
  <si>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Магний </t>
    </r>
    <r>
      <rPr>
        <i/>
        <sz val="9"/>
        <color indexed="8"/>
        <rFont val="Segoe UI Semibold"/>
        <family val="2"/>
        <charset val="204"/>
      </rPr>
      <t>(в суточной моче)</t>
    </r>
  </si>
  <si>
    <r>
      <t xml:space="preserve">РНК вируса гепатита С </t>
    </r>
    <r>
      <rPr>
        <b/>
        <sz val="9"/>
        <color indexed="8"/>
        <rFont val="Segoe UI Semibold"/>
        <family val="2"/>
        <charset val="204"/>
      </rPr>
      <t xml:space="preserve">высокочувствительный </t>
    </r>
    <r>
      <rPr>
        <sz val="9"/>
        <color indexed="8"/>
        <rFont val="Segoe UI Semibold"/>
        <family val="2"/>
        <charset val="204"/>
      </rPr>
      <t>(качественно), чувствительность &gt; 15 МЕ/мл</t>
    </r>
  </si>
  <si>
    <r>
      <t>Антитела IgG к капсидному антигену вируса Эпштейна-Барр  (</t>
    </r>
    <r>
      <rPr>
        <i/>
        <sz val="9"/>
        <color indexed="8"/>
        <rFont val="Segoe UI Semibold"/>
        <family val="2"/>
        <charset val="204"/>
      </rPr>
      <t>Epstein Barr virus, anti-VCA, IgG)</t>
    </r>
  </si>
  <si>
    <r>
      <t>Антитела IgM к капсидному антигену вируса Эпштейна-Барр (</t>
    </r>
    <r>
      <rPr>
        <i/>
        <sz val="9"/>
        <color indexed="8"/>
        <rFont val="Segoe UI Semibold"/>
        <family val="2"/>
        <charset val="204"/>
      </rPr>
      <t>Epstein Barr virus, anti-VCA, IgM)</t>
    </r>
  </si>
  <si>
    <r>
      <t>Антитела IgG к ядерному антигену вируса Эпштейна-Барр  (</t>
    </r>
    <r>
      <rPr>
        <i/>
        <sz val="9"/>
        <color indexed="8"/>
        <rFont val="Segoe UI Semibold"/>
        <family val="2"/>
        <charset val="204"/>
      </rPr>
      <t>Epstein Barr virus, anti-NA, IgG)</t>
    </r>
  </si>
  <si>
    <r>
      <t>Антитела IgG к раннему антигену вируса  Эпштейна-Барр  (</t>
    </r>
    <r>
      <rPr>
        <i/>
        <sz val="9"/>
        <color indexed="8"/>
        <rFont val="Segoe UI Semibold"/>
        <family val="2"/>
        <charset val="204"/>
      </rPr>
      <t>Epstein Barr virus, anti-ЕA, IgG)</t>
    </r>
  </si>
  <si>
    <r>
      <t>ДНК вируса Эпштейна - Барр  (Epstein Barr virus)</t>
    </r>
    <r>
      <rPr>
        <i/>
        <sz val="9"/>
        <color indexed="8"/>
        <rFont val="Segoe UI Semibold"/>
        <family val="2"/>
        <charset val="204"/>
      </rPr>
      <t xml:space="preserve"> (качественно)</t>
    </r>
  </si>
  <si>
    <r>
      <t>ДНК вируса Эпштейна - Барр  (Epstein Barr virus)</t>
    </r>
    <r>
      <rPr>
        <i/>
        <sz val="9"/>
        <color indexed="8"/>
        <rFont val="Segoe UI Semibold"/>
        <family val="2"/>
        <charset val="204"/>
      </rPr>
      <t xml:space="preserve"> (качественно)</t>
    </r>
    <r>
      <rPr>
        <sz val="9"/>
        <color indexed="8"/>
        <rFont val="Segoe UI Semibold"/>
        <family val="2"/>
        <charset val="204"/>
      </rPr>
      <t xml:space="preserve"> (соскоб)</t>
    </r>
  </si>
  <si>
    <r>
      <t>ДНК вируса Эпштейна - Барр  (Epstein Barr virus)</t>
    </r>
    <r>
      <rPr>
        <i/>
        <sz val="9"/>
        <color indexed="8"/>
        <rFont val="Segoe UI Semibold"/>
        <family val="2"/>
        <charset val="204"/>
      </rPr>
      <t xml:space="preserve"> (качественно) </t>
    </r>
    <r>
      <rPr>
        <sz val="9"/>
        <color indexed="8"/>
        <rFont val="Segoe UI Semibold"/>
        <family val="2"/>
        <charset val="204"/>
      </rPr>
      <t>(сперма ,секрет простаты)</t>
    </r>
  </si>
  <si>
    <r>
      <t>ДНК вируса Эпштейна - Барр  (Epstein Barr virus)</t>
    </r>
    <r>
      <rPr>
        <i/>
        <sz val="9"/>
        <color indexed="8"/>
        <rFont val="Segoe UI Semibold"/>
        <family val="2"/>
        <charset val="204"/>
      </rPr>
      <t xml:space="preserve"> (качественно) </t>
    </r>
    <r>
      <rPr>
        <sz val="9"/>
        <color indexed="8"/>
        <rFont val="Segoe UI Semibold"/>
        <family val="2"/>
        <charset val="204"/>
      </rPr>
      <t>(моча)</t>
    </r>
  </si>
  <si>
    <r>
      <t xml:space="preserve">Антитела IgG к вирусу простого герпеса </t>
    </r>
    <r>
      <rPr>
        <i/>
        <sz val="9"/>
        <color indexed="8"/>
        <rFont val="Segoe UI Semibold"/>
        <family val="2"/>
        <charset val="204"/>
      </rPr>
      <t>(Herpes simplex virus)</t>
    </r>
    <r>
      <rPr>
        <sz val="9"/>
        <color indexed="8"/>
        <rFont val="Segoe UI Semibold"/>
        <family val="2"/>
        <charset val="204"/>
      </rPr>
      <t xml:space="preserve"> 1, 2 (Anti-HSV- IgG )</t>
    </r>
  </si>
  <si>
    <r>
      <t xml:space="preserve">Антитела IgM к вирусу простого герпеса </t>
    </r>
    <r>
      <rPr>
        <i/>
        <sz val="9"/>
        <color indexed="8"/>
        <rFont val="Segoe UI Semibold"/>
        <family val="2"/>
        <charset val="204"/>
      </rPr>
      <t>(Herpes simplex virus)</t>
    </r>
    <r>
      <rPr>
        <sz val="9"/>
        <color indexed="8"/>
        <rFont val="Segoe UI Semibold"/>
        <family val="2"/>
        <charset val="204"/>
      </rPr>
      <t xml:space="preserve"> 1, 2 (Anti-HSV-IgM )</t>
    </r>
  </si>
  <si>
    <r>
      <t xml:space="preserve">ДНК вируса простого герпеса 1 и 2 типов </t>
    </r>
    <r>
      <rPr>
        <i/>
        <sz val="9"/>
        <color indexed="8"/>
        <rFont val="Segoe UI Semibold"/>
        <family val="2"/>
        <charset val="204"/>
      </rPr>
      <t>(качественно)</t>
    </r>
  </si>
  <si>
    <r>
      <t xml:space="preserve">ДНК вируса простого герпеса 1 и 2 типов </t>
    </r>
    <r>
      <rPr>
        <i/>
        <sz val="9"/>
        <color indexed="8"/>
        <rFont val="Segoe UI Semibold"/>
        <family val="2"/>
        <charset val="204"/>
      </rPr>
      <t>(качественно)</t>
    </r>
    <r>
      <rPr>
        <sz val="9"/>
        <color indexed="8"/>
        <rFont val="Segoe UI Semibold"/>
        <family val="2"/>
        <charset val="204"/>
      </rPr>
      <t xml:space="preserve"> (моча)</t>
    </r>
  </si>
  <si>
    <r>
      <t xml:space="preserve">ДНК вируса простого герпеса 1 и 2 типов </t>
    </r>
    <r>
      <rPr>
        <i/>
        <sz val="9"/>
        <color indexed="8"/>
        <rFont val="Segoe UI Semibold"/>
        <family val="2"/>
        <charset val="204"/>
      </rPr>
      <t>(качественно)</t>
    </r>
    <r>
      <rPr>
        <sz val="9"/>
        <color indexed="8"/>
        <rFont val="Segoe UI Semibold"/>
        <family val="2"/>
        <charset val="204"/>
      </rPr>
      <t xml:space="preserve"> (соскоб урогенитальный)</t>
    </r>
  </si>
  <si>
    <r>
      <t xml:space="preserve">ДНК вируса герпеса человека 6 типа </t>
    </r>
    <r>
      <rPr>
        <i/>
        <sz val="9"/>
        <color indexed="8"/>
        <rFont val="Segoe UI Semibold"/>
        <family val="2"/>
        <charset val="204"/>
      </rPr>
      <t>(качественно)</t>
    </r>
  </si>
  <si>
    <r>
      <t xml:space="preserve">ДНК вируса герпеса человека 6 типа </t>
    </r>
    <r>
      <rPr>
        <i/>
        <sz val="9"/>
        <color indexed="8"/>
        <rFont val="Segoe UI Semibold"/>
        <family val="2"/>
        <charset val="204"/>
      </rPr>
      <t xml:space="preserve">(качественно) 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</si>
  <si>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 xml:space="preserve">Антитела IgG к вирусу краснухи </t>
    </r>
    <r>
      <rPr>
        <i/>
        <sz val="9"/>
        <color indexed="8"/>
        <rFont val="Segoe UI Semibold"/>
        <family val="2"/>
        <charset val="204"/>
      </rPr>
      <t>(Rubella virus)</t>
    </r>
  </si>
  <si>
    <r>
      <t xml:space="preserve">Антитела IgM к вирусу краснухи </t>
    </r>
    <r>
      <rPr>
        <i/>
        <sz val="9"/>
        <color indexed="8"/>
        <rFont val="Segoe UI Semibold"/>
        <family val="2"/>
        <charset val="204"/>
      </rPr>
      <t>(Rubella virus)</t>
    </r>
  </si>
  <si>
    <r>
      <t xml:space="preserve">Антитела IgG к </t>
    </r>
    <r>
      <rPr>
        <i/>
        <sz val="9"/>
        <color indexed="8"/>
        <rFont val="Segoe UI Semibold"/>
        <family val="2"/>
        <charset val="204"/>
      </rPr>
      <t>Toxoplasma gondii</t>
    </r>
  </si>
  <si>
    <r>
      <t xml:space="preserve">Авидность антител IgG к </t>
    </r>
    <r>
      <rPr>
        <i/>
        <sz val="9"/>
        <color indexed="8"/>
        <rFont val="Segoe UI Semibold"/>
        <family val="2"/>
        <charset val="204"/>
      </rPr>
      <t>Toxoplasma gondii</t>
    </r>
  </si>
  <si>
    <r>
      <t xml:space="preserve">Антитела IgM </t>
    </r>
    <r>
      <rPr>
        <i/>
        <sz val="9"/>
        <color indexed="8"/>
        <rFont val="Segoe UI Semibold"/>
        <family val="2"/>
        <charset val="204"/>
      </rPr>
      <t>к Toxoplasma gondii</t>
    </r>
  </si>
  <si>
    <r>
      <t xml:space="preserve">Антитела IgG к цитомегаловирусу </t>
    </r>
    <r>
      <rPr>
        <i/>
        <sz val="9"/>
        <color indexed="8"/>
        <rFont val="Segoe UI Semibold"/>
        <family val="2"/>
        <charset val="204"/>
      </rPr>
      <t>(Cytomegalovirus)</t>
    </r>
  </si>
  <si>
    <r>
      <t xml:space="preserve">Антитела IgM к цитомегаловирусу </t>
    </r>
    <r>
      <rPr>
        <i/>
        <sz val="9"/>
        <color indexed="8"/>
        <rFont val="Segoe UI Semibold"/>
        <family val="2"/>
        <charset val="204"/>
      </rPr>
      <t>(Cytomegalovirus)</t>
    </r>
  </si>
  <si>
    <r>
      <t xml:space="preserve">ДНК цитомегаловируса </t>
    </r>
    <r>
      <rPr>
        <i/>
        <sz val="9"/>
        <color indexed="8"/>
        <rFont val="Segoe UI Semibold"/>
        <family val="2"/>
        <charset val="204"/>
      </rPr>
      <t>(качественно)</t>
    </r>
  </si>
  <si>
    <r>
      <t xml:space="preserve">ДНК цитомегаловируса </t>
    </r>
    <r>
      <rPr>
        <i/>
        <sz val="9"/>
        <color indexed="8"/>
        <rFont val="Segoe UI Semibold"/>
        <family val="2"/>
        <charset val="204"/>
      </rPr>
      <t xml:space="preserve">(качественно) </t>
    </r>
    <r>
      <rPr>
        <sz val="9"/>
        <color indexed="8"/>
        <rFont val="Segoe UI Semibold"/>
        <family val="2"/>
        <charset val="204"/>
      </rPr>
      <t>(моча)</t>
    </r>
  </si>
  <si>
    <r>
      <t xml:space="preserve">ДНК цитомегаловируса </t>
    </r>
    <r>
      <rPr>
        <i/>
        <sz val="9"/>
        <color indexed="8"/>
        <rFont val="Segoe UI Semibold"/>
        <family val="2"/>
        <charset val="204"/>
      </rPr>
      <t>(качественно)  (</t>
    </r>
    <r>
      <rPr>
        <sz val="9"/>
        <color indexed="8"/>
        <rFont val="Segoe UI Semibold"/>
        <family val="2"/>
        <charset val="204"/>
      </rPr>
      <t>соскоб урогенитальный)</t>
    </r>
  </si>
  <si>
    <r>
      <t xml:space="preserve">Антитела IgG к </t>
    </r>
    <r>
      <rPr>
        <i/>
        <sz val="9"/>
        <color indexed="8"/>
        <rFont val="Segoe UI Semibold"/>
        <family val="2"/>
        <charset val="204"/>
      </rPr>
      <t>Chlamydia trachomatis</t>
    </r>
  </si>
  <si>
    <r>
      <t xml:space="preserve">Антитела IgA к </t>
    </r>
    <r>
      <rPr>
        <i/>
        <sz val="9"/>
        <color indexed="8"/>
        <rFont val="Segoe UI Semibold"/>
        <family val="2"/>
        <charset val="204"/>
      </rPr>
      <t>Chlamydia trachomatis</t>
    </r>
  </si>
  <si>
    <r>
      <t xml:space="preserve">Антитела IgМ к </t>
    </r>
    <r>
      <rPr>
        <i/>
        <sz val="9"/>
        <color indexed="8"/>
        <rFont val="Segoe UI Semibold"/>
        <family val="2"/>
        <charset val="204"/>
      </rPr>
      <t>Chlamydia trachomatis</t>
    </r>
  </si>
  <si>
    <r>
      <t xml:space="preserve">ДНК </t>
    </r>
    <r>
      <rPr>
        <i/>
        <sz val="9"/>
        <color indexed="8"/>
        <rFont val="Segoe UI Semibold"/>
        <family val="2"/>
        <charset val="204"/>
      </rPr>
      <t xml:space="preserve">Chlamydia trachomatis (качественно) 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</si>
  <si>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 xml:space="preserve">ДНК </t>
    </r>
    <r>
      <rPr>
        <i/>
        <sz val="9"/>
        <color indexed="8"/>
        <rFont val="Segoe UI Semibold"/>
        <family val="2"/>
        <charset val="204"/>
      </rPr>
      <t xml:space="preserve">Chlamydia trachomatis (качественно) </t>
    </r>
    <r>
      <rPr>
        <sz val="9"/>
        <color indexed="8"/>
        <rFont val="Segoe UI Semibold"/>
        <family val="2"/>
        <charset val="204"/>
      </rPr>
      <t>(моча)</t>
    </r>
  </si>
  <si>
    <r>
      <t xml:space="preserve">ДНК </t>
    </r>
    <r>
      <rPr>
        <i/>
        <sz val="9"/>
        <color indexed="8"/>
        <rFont val="Segoe UI Semibold"/>
        <family val="2"/>
        <charset val="204"/>
      </rPr>
      <t xml:space="preserve">Chlamydia trachomatis (качественно) </t>
    </r>
    <r>
      <rPr>
        <sz val="9"/>
        <color indexed="8"/>
        <rFont val="Segoe UI Semibold"/>
        <family val="2"/>
        <charset val="204"/>
      </rPr>
      <t>(сперма, секрет простаты)</t>
    </r>
  </si>
  <si>
    <r>
      <t>Антитела IgG к хеликобактер (</t>
    </r>
    <r>
      <rPr>
        <i/>
        <sz val="9"/>
        <color indexed="8"/>
        <rFont val="Segoe UI Semibold"/>
        <family val="2"/>
        <charset val="204"/>
      </rPr>
      <t>Helicobacter pylori), полуколичественно</t>
    </r>
  </si>
  <si>
    <r>
      <t xml:space="preserve">Антитела класса IgМ к антигенам </t>
    </r>
    <r>
      <rPr>
        <i/>
        <sz val="9"/>
        <color indexed="8"/>
        <rFont val="Segoe UI Semibold"/>
        <family val="2"/>
        <charset val="204"/>
      </rPr>
      <t xml:space="preserve">Yersinia Enterocolitica, Yersinia pseudotuberculosis. </t>
    </r>
  </si>
  <si>
    <r>
      <t xml:space="preserve">Антитела к Vi-антигену сальмонелла тифи (Salmonella typhi) в крови  </t>
    </r>
    <r>
      <rPr>
        <i/>
        <sz val="9"/>
        <color indexed="8"/>
        <rFont val="Segoe UI Semibold"/>
        <family val="2"/>
        <charset val="204"/>
      </rPr>
      <t>(РПГА на брюшной тиф)</t>
    </r>
  </si>
  <si>
    <r>
      <t xml:space="preserve">Антитела суммарные (IgA, IgM, IgG) к антигенам </t>
    </r>
    <r>
      <rPr>
        <i/>
        <sz val="9"/>
        <color indexed="8"/>
        <rFont val="Segoe UI Semibold"/>
        <family val="2"/>
        <charset val="204"/>
      </rPr>
      <t>Giardia lamblia</t>
    </r>
  </si>
  <si>
    <r>
      <t xml:space="preserve">Антитела IgМ к антигенам </t>
    </r>
    <r>
      <rPr>
        <i/>
        <sz val="9"/>
        <color indexed="8"/>
        <rFont val="Segoe UI Semibold"/>
        <family val="2"/>
        <charset val="204"/>
      </rPr>
      <t>Giardia</t>
    </r>
    <r>
      <rPr>
        <sz val="9"/>
        <color indexed="8"/>
        <rFont val="Segoe UI Semibold"/>
        <family val="2"/>
        <charset val="204"/>
      </rPr>
      <t xml:space="preserve"> </t>
    </r>
    <r>
      <rPr>
        <i/>
        <sz val="9"/>
        <color indexed="8"/>
        <rFont val="Segoe UI Semibold"/>
        <family val="2"/>
        <charset val="204"/>
      </rPr>
      <t xml:space="preserve">lamblia  </t>
    </r>
  </si>
  <si>
    <r>
      <t xml:space="preserve">Антитела IgG к антигенам описторхов </t>
    </r>
    <r>
      <rPr>
        <i/>
        <sz val="9"/>
        <color indexed="8"/>
        <rFont val="Segoe UI Semibold"/>
        <family val="2"/>
        <charset val="204"/>
      </rPr>
      <t xml:space="preserve">(Opisthorchis felineus)                     </t>
    </r>
  </si>
  <si>
    <r>
      <t xml:space="preserve">Антитела IgМ к антигенам описторхов </t>
    </r>
    <r>
      <rPr>
        <i/>
        <sz val="9"/>
        <color indexed="8"/>
        <rFont val="Segoe UI Semibold"/>
        <family val="2"/>
        <charset val="204"/>
      </rPr>
      <t xml:space="preserve">(Opisthorchis felineus)    </t>
    </r>
  </si>
  <si>
    <r>
      <t xml:space="preserve"> </t>
    </r>
    <r>
      <rPr>
        <sz val="9"/>
        <color indexed="8"/>
        <rFont val="Segoe UI Semibold"/>
        <family val="2"/>
        <charset val="204"/>
      </rPr>
      <t xml:space="preserve">Антитела IgG к аскаридам </t>
    </r>
    <r>
      <rPr>
        <i/>
        <sz val="9"/>
        <color indexed="8"/>
        <rFont val="Segoe UI Semibold"/>
        <family val="2"/>
        <charset val="204"/>
      </rPr>
      <t>(Ascaris lumbricoides)</t>
    </r>
  </si>
  <si>
    <r>
      <t xml:space="preserve">Антитела IgG к антигенам токсокар </t>
    </r>
    <r>
      <rPr>
        <i/>
        <sz val="9"/>
        <color indexed="8"/>
        <rFont val="Segoe UI Semibold"/>
        <family val="2"/>
        <charset val="204"/>
      </rPr>
      <t xml:space="preserve">(Toxocara canis)                    </t>
    </r>
  </si>
  <si>
    <r>
      <t xml:space="preserve">Антитела IgG к антигенам трихинелл </t>
    </r>
    <r>
      <rPr>
        <i/>
        <sz val="9"/>
        <color indexed="8"/>
        <rFont val="Segoe UI Semibold"/>
        <family val="2"/>
        <charset val="204"/>
      </rPr>
      <t>(Trichinella spiralis)</t>
    </r>
  </si>
  <si>
    <r>
      <t xml:space="preserve">Антитела IgМ к антигенам трихинелл </t>
    </r>
    <r>
      <rPr>
        <i/>
        <sz val="9"/>
        <color indexed="8"/>
        <rFont val="Segoe UI Semibold"/>
        <family val="2"/>
        <charset val="204"/>
      </rPr>
      <t>(Trichinella spiralis)</t>
    </r>
  </si>
  <si>
    <r>
      <t>Антитела IgG</t>
    </r>
    <r>
      <rPr>
        <sz val="9"/>
        <color indexed="8"/>
        <rFont val="Segoe UI Semibold"/>
        <family val="2"/>
        <charset val="204"/>
      </rPr>
      <t xml:space="preserve"> к антигенам эхинококка однокамерного </t>
    </r>
    <r>
      <rPr>
        <i/>
        <sz val="9"/>
        <color indexed="8"/>
        <rFont val="Segoe UI Semibold"/>
        <family val="2"/>
        <charset val="204"/>
      </rPr>
      <t>(Echinococcus granulosus)</t>
    </r>
  </si>
  <si>
    <r>
      <t>Антитела IgG</t>
    </r>
    <r>
      <rPr>
        <sz val="9"/>
        <color indexed="8"/>
        <rFont val="Segoe UI Semibold"/>
        <family val="2"/>
        <charset val="204"/>
      </rPr>
      <t xml:space="preserve"> к антигенам нематод рода </t>
    </r>
    <r>
      <rPr>
        <i/>
        <sz val="9"/>
        <color indexed="8"/>
        <rFont val="Segoe UI Semibold"/>
        <family val="2"/>
        <charset val="204"/>
      </rPr>
      <t>Anisakis</t>
    </r>
  </si>
  <si>
    <r>
      <t>Антитела IgG к антигенам свиного цепня</t>
    </r>
    <r>
      <rPr>
        <sz val="9"/>
        <color indexed="8"/>
        <rFont val="Segoe UI Semibold"/>
        <family val="2"/>
        <charset val="204"/>
      </rPr>
      <t xml:space="preserve"> </t>
    </r>
    <r>
      <rPr>
        <i/>
        <sz val="9"/>
        <color indexed="8"/>
        <rFont val="Segoe UI Semibold"/>
        <family val="2"/>
        <charset val="204"/>
      </rPr>
      <t>(Taenia solium)</t>
    </r>
  </si>
  <si>
    <r>
      <t>Антитела IgG к возбудителю клещевого боррелиоза (</t>
    </r>
    <r>
      <rPr>
        <i/>
        <sz val="9"/>
        <color indexed="8"/>
        <rFont val="Segoe UI Semibold"/>
        <family val="2"/>
        <charset val="204"/>
      </rPr>
      <t>Borrelia burgdofferi)</t>
    </r>
  </si>
  <si>
    <r>
      <t>Антитела IgМ к возбудителю клещевого боррелиоза (</t>
    </r>
    <r>
      <rPr>
        <i/>
        <sz val="9"/>
        <color indexed="8"/>
        <rFont val="Segoe UI Semibold"/>
        <family val="2"/>
        <charset val="204"/>
      </rPr>
      <t>Borrelia burgdofferi)</t>
    </r>
  </si>
  <si>
    <r>
      <t xml:space="preserve">Антитела IgG к </t>
    </r>
    <r>
      <rPr>
        <i/>
        <sz val="9"/>
        <color indexed="8"/>
        <rFont val="Segoe UI Semibold"/>
        <family val="2"/>
        <charset val="204"/>
      </rPr>
      <t>Mycoplasma pneumonia</t>
    </r>
  </si>
  <si>
    <r>
      <t xml:space="preserve">Антитела IgM к </t>
    </r>
    <r>
      <rPr>
        <i/>
        <sz val="9"/>
        <color indexed="8"/>
        <rFont val="Segoe UI Semibold"/>
        <family val="2"/>
        <charset val="204"/>
      </rPr>
      <t>Mycoplasma pneumonia</t>
    </r>
  </si>
  <si>
    <r>
      <t xml:space="preserve">Антитела IgG к </t>
    </r>
    <r>
      <rPr>
        <i/>
        <sz val="9"/>
        <color indexed="8"/>
        <rFont val="Segoe UI Semibold"/>
        <family val="2"/>
        <charset val="204"/>
      </rPr>
      <t>Сhlamidophila pneumonia</t>
    </r>
  </si>
  <si>
    <r>
      <t xml:space="preserve">Антитела IgM к </t>
    </r>
    <r>
      <rPr>
        <i/>
        <sz val="9"/>
        <color indexed="8"/>
        <rFont val="Segoe UI Semibold"/>
        <family val="2"/>
        <charset val="204"/>
      </rPr>
      <t>Сhlamidophila pneumonia</t>
    </r>
  </si>
  <si>
    <r>
      <t xml:space="preserve"> Антимюллеров гормон</t>
    </r>
    <r>
      <rPr>
        <i/>
        <sz val="9"/>
        <color indexed="8"/>
        <rFont val="Segoe UI Semibold"/>
        <family val="2"/>
        <charset val="204"/>
      </rPr>
      <t xml:space="preserve"> (АМГ)</t>
    </r>
  </si>
  <si>
    <r>
      <t xml:space="preserve">АКТГ </t>
    </r>
    <r>
      <rPr>
        <i/>
        <sz val="9"/>
        <color indexed="8"/>
        <rFont val="Segoe UI Semibold"/>
        <family val="2"/>
        <charset val="204"/>
      </rPr>
      <t>(адренокортикотропный гормон)</t>
    </r>
  </si>
  <si>
    <r>
      <t xml:space="preserve">Кортизол </t>
    </r>
    <r>
      <rPr>
        <i/>
        <sz val="9"/>
        <color indexed="8"/>
        <rFont val="Segoe UI Semibold"/>
        <family val="2"/>
        <charset val="204"/>
      </rPr>
      <t>(в крови)</t>
    </r>
  </si>
  <si>
    <r>
      <t xml:space="preserve">Кортизол </t>
    </r>
    <r>
      <rPr>
        <i/>
        <sz val="9"/>
        <color indexed="8"/>
        <rFont val="Segoe UI Semibold"/>
        <family val="2"/>
        <charset val="204"/>
      </rPr>
      <t>(в моче)</t>
    </r>
  </si>
  <si>
    <r>
      <t xml:space="preserve">ДЭА -С (ДЭА-SO 4) </t>
    </r>
    <r>
      <rPr>
        <i/>
        <sz val="9"/>
        <color indexed="8"/>
        <rFont val="Segoe UI Semibold"/>
        <family val="2"/>
        <charset val="204"/>
      </rPr>
      <t>(дегидроэпиандростерон-сульфат)</t>
    </r>
  </si>
  <si>
    <r>
      <t xml:space="preserve">СТГ </t>
    </r>
    <r>
      <rPr>
        <i/>
        <sz val="9"/>
        <color indexed="8"/>
        <rFont val="Segoe UI Semibold"/>
        <family val="2"/>
        <charset val="204"/>
      </rPr>
      <t>(соматотропный гормон)</t>
    </r>
  </si>
  <si>
    <r>
      <t xml:space="preserve">ИФР-1 </t>
    </r>
    <r>
      <rPr>
        <i/>
        <sz val="9"/>
        <color indexed="8"/>
        <rFont val="Segoe UI Semibold"/>
        <family val="2"/>
        <charset val="204"/>
      </rPr>
      <t>(соматомедин, инсулиноподобный фактор роста -1) (соматомедин С)</t>
    </r>
  </si>
  <si>
    <r>
      <t xml:space="preserve">Индекс HOMA-IR: диагностика инсулинорезистентности </t>
    </r>
    <r>
      <rPr>
        <i/>
        <sz val="9"/>
        <color indexed="8"/>
        <rFont val="Segoe UI Semibold"/>
        <family val="2"/>
        <charset val="204"/>
      </rPr>
      <t>(инсулин, глюкоза, расчет)</t>
    </r>
  </si>
  <si>
    <r>
      <rPr>
        <sz val="9"/>
        <color indexed="8"/>
        <rFont val="Segoe UI Semibold"/>
        <family val="2"/>
        <charset val="204"/>
      </rPr>
      <t>Индекс ROMA I – оценка риска злокачественных новообразований яичников у женщин в период пременопаузы (He4, CA125, расчет)</t>
    </r>
  </si>
  <si>
    <r>
      <rPr>
        <sz val="9"/>
        <color indexed="8"/>
        <rFont val="Segoe UI Semibold"/>
        <family val="2"/>
        <charset val="204"/>
      </rPr>
      <t>Индекс ROMA II – оценка риска злокачественных новообразований яичников у женщин в менопаузу (He4, CA125, расчет)</t>
    </r>
  </si>
  <si>
    <r>
      <t xml:space="preserve">Паратгормон </t>
    </r>
    <r>
      <rPr>
        <i/>
        <sz val="9"/>
        <color indexed="8"/>
        <rFont val="Segoe UI Semibold"/>
        <family val="2"/>
        <charset val="204"/>
      </rPr>
      <t>(паратиреоидный гормон)</t>
    </r>
  </si>
  <si>
    <r>
      <t xml:space="preserve">С-концевой телопептид </t>
    </r>
    <r>
      <rPr>
        <i/>
        <sz val="9"/>
        <color indexed="8"/>
        <rFont val="Segoe UI Semibold"/>
        <family val="2"/>
        <charset val="204"/>
      </rPr>
      <t xml:space="preserve"> (Beta-Cross laps)</t>
    </r>
  </si>
  <si>
    <t>А26.06.038</t>
  </si>
  <si>
    <t>A11.19.011.001</t>
  </si>
  <si>
    <t>А09.19.001</t>
  </si>
  <si>
    <t>А09.19.001.001</t>
  </si>
  <si>
    <t>А09.28.008</t>
  </si>
  <si>
    <t>А09.28.008.001</t>
  </si>
  <si>
    <t>А09.28.028</t>
  </si>
  <si>
    <t>А12.20.001.001</t>
  </si>
  <si>
    <t>А12.28.015.003</t>
  </si>
  <si>
    <t>А26.01.023.001</t>
  </si>
  <si>
    <t>А26.19.010</t>
  </si>
  <si>
    <t>А26.19.010.001</t>
  </si>
  <si>
    <t>А26.19.010.002</t>
  </si>
  <si>
    <t>А26.19.010.003</t>
  </si>
  <si>
    <t>А26.19.070.001</t>
  </si>
  <si>
    <t>В03.016.010</t>
  </si>
  <si>
    <t>ДНК вируса простого герпеса 1 и 2 типов (качественно)  (соскоб ротоглоточный)</t>
  </si>
  <si>
    <r>
      <rPr>
        <b/>
        <sz val="9"/>
        <color indexed="8"/>
        <rFont val="Segoe UI Semibold"/>
        <family val="2"/>
        <charset val="204"/>
      </rPr>
      <t xml:space="preserve">Исследование субпопуляций лимфоцитов: </t>
    </r>
    <r>
      <rPr>
        <sz val="9"/>
        <color indexed="8"/>
        <rFont val="Segoe UI Semibold"/>
        <family val="2"/>
        <charset val="204"/>
      </rPr>
      <t xml:space="preserve">                Т-лимфоциты (CD3+)
Т-хелперы (CD3+ CD4+ )
Т-эффекторы (CD3+ CD8+)
NKT-клетки (CD56/CD16+CD3+)
Т-клетки незрелые (CD4+ CD8+)
NK-клетки (CD56+CD16+)
B-лимфоциты(CD19+)</t>
    </r>
  </si>
  <si>
    <r>
      <t>Иммуноглобулины класса E (</t>
    </r>
    <r>
      <rPr>
        <i/>
        <sz val="9"/>
        <color indexed="8"/>
        <rFont val="Segoe UI Semibold"/>
        <family val="2"/>
        <charset val="204"/>
      </rPr>
      <t>общий IgE</t>
    </r>
    <r>
      <rPr>
        <sz val="9"/>
        <color indexed="8"/>
        <rFont val="Segoe UI Semibold"/>
        <family val="2"/>
        <charset val="204"/>
      </rPr>
      <t>)</t>
    </r>
  </si>
  <si>
    <r>
      <t xml:space="preserve">Иммуноглобулины класса А </t>
    </r>
    <r>
      <rPr>
        <i/>
        <sz val="9"/>
        <color indexed="8"/>
        <rFont val="Segoe UI Semibold"/>
        <family val="2"/>
        <charset val="204"/>
      </rPr>
      <t>(общий IgA)</t>
    </r>
  </si>
  <si>
    <r>
      <t xml:space="preserve">Иммуноглобулины класса M </t>
    </r>
    <r>
      <rPr>
        <i/>
        <sz val="9"/>
        <color indexed="8"/>
        <rFont val="Segoe UI Semibold"/>
        <family val="2"/>
        <charset val="204"/>
      </rPr>
      <t>(общий IgM)</t>
    </r>
  </si>
  <si>
    <r>
      <t xml:space="preserve">Иммуноглобулины класса G </t>
    </r>
    <r>
      <rPr>
        <i/>
        <sz val="9"/>
        <color indexed="8"/>
        <rFont val="Segoe UI Semibold"/>
        <family val="2"/>
        <charset val="204"/>
      </rPr>
      <t>(общий IgG)</t>
    </r>
  </si>
  <si>
    <r>
      <t xml:space="preserve">Антиядерные (антинуклеарные) антитела (ANA-screen), антитела IgG (SS-A/Ro, SS-B/La, RNP70, Sm, RNP/Sm, Scl-70, к центромере B и Jo-1) </t>
    </r>
    <r>
      <rPr>
        <b/>
        <sz val="9"/>
        <color indexed="8"/>
        <rFont val="Segoe UI Semibold"/>
        <family val="2"/>
        <charset val="204"/>
      </rPr>
      <t>(скрининговое качественное определение)</t>
    </r>
  </si>
  <si>
    <r>
      <t xml:space="preserve">Общий анализ крови  </t>
    </r>
    <r>
      <rPr>
        <i/>
        <sz val="9"/>
        <color indexed="8"/>
        <rFont val="Segoe UI Semibold"/>
        <family val="2"/>
        <charset val="204"/>
      </rPr>
      <t>(содержание  общего количества лейкоцитов, тромбоцитов; гемоглобина; эритроцитов; гематокрита; эритроцитарных и тромбоцитарных индексов)</t>
    </r>
  </si>
  <si>
    <r>
      <t xml:space="preserve">Лейкоцитарная формула </t>
    </r>
    <r>
      <rPr>
        <i/>
        <sz val="9"/>
        <color indexed="8"/>
        <rFont val="Segoe UI Semibold"/>
        <family val="2"/>
        <charset val="204"/>
      </rPr>
      <t>(дифференцированный подсчет лейкоцитов, с «ручной» микроскопией мазка крови)</t>
    </r>
  </si>
  <si>
    <r>
      <t xml:space="preserve">Ретикулоциты </t>
    </r>
    <r>
      <rPr>
        <i/>
        <sz val="9"/>
        <color indexed="8"/>
        <rFont val="Segoe UI Semibold"/>
        <family val="2"/>
        <charset val="204"/>
      </rPr>
      <t>(суправитальная окраска)</t>
    </r>
  </si>
  <si>
    <r>
      <t xml:space="preserve">Белок Бенс-Джонса </t>
    </r>
    <r>
      <rPr>
        <i/>
        <sz val="9"/>
        <color indexed="8"/>
        <rFont val="Segoe UI Semibold"/>
        <family val="2"/>
        <charset val="204"/>
      </rPr>
      <t>(в моче)</t>
    </r>
  </si>
  <si>
    <r>
      <t xml:space="preserve">Порфирины </t>
    </r>
    <r>
      <rPr>
        <i/>
        <sz val="9"/>
        <color indexed="8"/>
        <rFont val="Segoe UI Semibold"/>
        <family val="2"/>
        <charset val="204"/>
      </rPr>
      <t>(в моче)</t>
    </r>
  </si>
  <si>
    <r>
      <t xml:space="preserve">Анализ мочи </t>
    </r>
    <r>
      <rPr>
        <i/>
        <sz val="9"/>
        <color indexed="8"/>
        <rFont val="Segoe UI Semibold"/>
        <family val="2"/>
        <charset val="204"/>
      </rPr>
      <t xml:space="preserve">по Зимницкому </t>
    </r>
  </si>
  <si>
    <r>
      <t xml:space="preserve">Анализ мочи </t>
    </r>
    <r>
      <rPr>
        <i/>
        <sz val="9"/>
        <color indexed="8"/>
        <rFont val="Segoe UI Semibold"/>
        <family val="2"/>
        <charset val="204"/>
      </rPr>
      <t>по Нечипоренко</t>
    </r>
  </si>
  <si>
    <r>
      <rPr>
        <i/>
        <sz val="9"/>
        <color indexed="8"/>
        <rFont val="Segoe UI Semibold"/>
        <family val="2"/>
        <charset val="204"/>
      </rPr>
      <t>3-х стаканная</t>
    </r>
    <r>
      <rPr>
        <sz val="9"/>
        <color indexed="8"/>
        <rFont val="Segoe UI Semibold"/>
        <family val="2"/>
        <charset val="204"/>
      </rPr>
      <t xml:space="preserve"> проба мочи</t>
    </r>
  </si>
  <si>
    <r>
      <t xml:space="preserve">Кортизол свободный </t>
    </r>
    <r>
      <rPr>
        <i/>
        <sz val="9"/>
        <color indexed="8"/>
        <rFont val="Segoe UI Semibold"/>
        <family val="2"/>
        <charset val="204"/>
      </rPr>
      <t>(в моче)</t>
    </r>
  </si>
  <si>
    <r>
      <t xml:space="preserve">Копрограмма </t>
    </r>
    <r>
      <rPr>
        <i/>
        <sz val="9"/>
        <color indexed="8"/>
        <rFont val="Segoe UI Semibold"/>
        <family val="2"/>
        <charset val="204"/>
      </rPr>
      <t>(физико-химические свойства кала)</t>
    </r>
  </si>
  <si>
    <r>
      <t xml:space="preserve">Исследование кала на скрытую кровь </t>
    </r>
    <r>
      <rPr>
        <i/>
        <sz val="9"/>
        <color indexed="8"/>
        <rFont val="Segoe UI Semibold"/>
        <family val="2"/>
        <charset val="204"/>
      </rPr>
      <t>(бензидиновая проба)</t>
    </r>
  </si>
  <si>
    <r>
      <t xml:space="preserve">ДНК </t>
    </r>
    <r>
      <rPr>
        <i/>
        <sz val="9"/>
        <color indexed="8"/>
        <rFont val="Segoe UI Semibold"/>
        <family val="2"/>
        <charset val="204"/>
      </rPr>
      <t xml:space="preserve">Helicobacter pylori </t>
    </r>
    <r>
      <rPr>
        <sz val="9"/>
        <color indexed="8"/>
        <rFont val="Segoe UI Semibold"/>
        <family val="2"/>
        <charset val="204"/>
      </rPr>
      <t>(кал)</t>
    </r>
  </si>
  <si>
    <r>
      <t xml:space="preserve">Микроскопическое исследование отделяемого женских половых путей  на микрофлору, </t>
    </r>
    <r>
      <rPr>
        <i/>
        <sz val="9"/>
        <color indexed="8"/>
        <rFont val="Segoe UI Semibold"/>
        <family val="2"/>
        <charset val="204"/>
      </rPr>
      <t>(окраска по Граму)</t>
    </r>
  </si>
  <si>
    <r>
      <t xml:space="preserve">Микроскопическое исследование отделямого уретры на микрофлору (мужчины), </t>
    </r>
    <r>
      <rPr>
        <i/>
        <sz val="9"/>
        <color indexed="8"/>
        <rFont val="Segoe UI Semibold"/>
        <family val="2"/>
        <charset val="204"/>
      </rPr>
      <t>(окраска по Граму)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</si>
  <si>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>Ureaplasma spp. ), качественно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</si>
  <si>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 xml:space="preserve">Ureaplasma spp. ), качественно </t>
    </r>
    <r>
      <rPr>
        <sz val="9"/>
        <color indexed="8"/>
        <rFont val="Segoe UI Semibold"/>
        <family val="2"/>
        <charset val="204"/>
      </rPr>
      <t>(моча)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</si>
  <si>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>Ureaplasma spp. ), качественно</t>
    </r>
    <r>
      <rPr>
        <sz val="9"/>
        <color indexed="8"/>
        <rFont val="Segoe UI Semibold"/>
        <family val="2"/>
        <charset val="204"/>
      </rPr>
      <t xml:space="preserve"> (сперма, секрет простаты)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</si>
  <si>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>Ureaplasma urealyticum), качественно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</si>
  <si>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 xml:space="preserve">Ureaplasma urealyticum ), </t>
    </r>
    <r>
      <rPr>
        <b/>
        <i/>
        <sz val="9"/>
        <color indexed="8"/>
        <rFont val="Segoe UI Semibold"/>
        <family val="2"/>
        <charset val="204"/>
      </rPr>
      <t xml:space="preserve">количественно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</si>
  <si>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 xml:space="preserve">Ureaplasma urealyticum), качественно </t>
    </r>
    <r>
      <rPr>
        <sz val="9"/>
        <color indexed="8"/>
        <rFont val="Segoe UI Semibold"/>
        <family val="2"/>
        <charset val="204"/>
      </rPr>
      <t>(моча)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</si>
  <si>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 xml:space="preserve">Ureaplasma urealyticum), качественно  </t>
    </r>
    <r>
      <rPr>
        <sz val="9"/>
        <color indexed="8"/>
        <rFont val="Segoe UI Semibold"/>
        <family val="2"/>
        <charset val="204"/>
      </rPr>
      <t>(сперма, секрет простаты)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</si>
  <si>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>Ureaplasma parvum), качественно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</si>
  <si>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 ураплазмы (</t>
    </r>
    <r>
      <rPr>
        <i/>
        <sz val="9"/>
        <color indexed="8"/>
        <rFont val="Segoe UI Semibold"/>
        <family val="2"/>
        <charset val="204"/>
      </rPr>
      <t xml:space="preserve">Ureaplasma parvum),  </t>
    </r>
    <r>
      <rPr>
        <b/>
        <i/>
        <sz val="9"/>
        <color indexed="8"/>
        <rFont val="Segoe UI Semibold"/>
        <family val="2"/>
        <charset val="204"/>
      </rPr>
      <t>количественно</t>
    </r>
    <r>
      <rPr>
        <sz val="9"/>
        <color indexed="8"/>
        <rFont val="Segoe UI Semibold"/>
        <family val="2"/>
        <charset val="204"/>
      </rPr>
      <t xml:space="preserve"> (соскоб урогенитальный)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</si>
  <si>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>Ureaplasma parvum), качественно</t>
    </r>
    <r>
      <rPr>
        <sz val="9"/>
        <color indexed="8"/>
        <rFont val="Segoe UI Semibold"/>
        <family val="2"/>
        <charset val="204"/>
      </rPr>
      <t xml:space="preserve"> (моча)</t>
    </r>
  </si>
  <si>
    <r>
      <t>ДНК уреаплазмы (</t>
    </r>
    <r>
      <rPr>
        <i/>
        <sz val="9"/>
        <color indexed="8"/>
        <rFont val="Segoe UI Semibold"/>
        <family val="2"/>
        <charset val="204"/>
      </rPr>
      <t xml:space="preserve">Ureaplasma parvum), качественно </t>
    </r>
    <r>
      <rPr>
        <sz val="9"/>
        <color indexed="8"/>
        <rFont val="Segoe UI Semibold"/>
        <family val="2"/>
        <charset val="204"/>
      </rPr>
      <t xml:space="preserve"> (сперма, секрет простаты)</t>
    </r>
  </si>
  <si>
    <r>
      <t>ДНК микоплазмы (</t>
    </r>
    <r>
      <rPr>
        <i/>
        <sz val="9"/>
        <color indexed="8"/>
        <rFont val="Segoe UI Semibold"/>
        <family val="2"/>
        <charset val="204"/>
      </rPr>
      <t xml:space="preserve">Mycoplasma hominis), качественно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</si>
  <si>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 микоплазмы (</t>
    </r>
    <r>
      <rPr>
        <i/>
        <sz val="9"/>
        <color indexed="8"/>
        <rFont val="Segoe UI Semibold"/>
        <family val="2"/>
        <charset val="204"/>
      </rPr>
      <t xml:space="preserve">Mycoplasma hominis), </t>
    </r>
    <r>
      <rPr>
        <b/>
        <i/>
        <sz val="9"/>
        <color indexed="8"/>
        <rFont val="Segoe UI Semibold"/>
        <family val="2"/>
        <charset val="204"/>
      </rPr>
      <t xml:space="preserve">количественно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</si>
  <si>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 микоплазмы (</t>
    </r>
    <r>
      <rPr>
        <i/>
        <sz val="9"/>
        <color indexed="8"/>
        <rFont val="Segoe UI Semibold"/>
        <family val="2"/>
        <charset val="204"/>
      </rPr>
      <t xml:space="preserve">Mycoplasma hominis), качественно  </t>
    </r>
    <r>
      <rPr>
        <sz val="9"/>
        <color indexed="8"/>
        <rFont val="Segoe UI Semibold"/>
        <family val="2"/>
        <charset val="204"/>
      </rPr>
      <t>(сперма, секрет простаты)</t>
    </r>
  </si>
  <si>
    <r>
      <t>ДНК микоплазмы (</t>
    </r>
    <r>
      <rPr>
        <i/>
        <sz val="9"/>
        <color indexed="8"/>
        <rFont val="Segoe UI Semibold"/>
        <family val="2"/>
        <charset val="204"/>
      </rPr>
      <t>Mycoplasma hominis), качественно</t>
    </r>
    <r>
      <rPr>
        <sz val="9"/>
        <color indexed="8"/>
        <rFont val="Segoe UI Semibold"/>
        <family val="2"/>
        <charset val="204"/>
      </rPr>
      <t xml:space="preserve"> (моча)</t>
    </r>
  </si>
  <si>
    <r>
      <t>ДНК микоплазмы (</t>
    </r>
    <r>
      <rPr>
        <i/>
        <sz val="9"/>
        <color indexed="8"/>
        <rFont val="Segoe UI Semibold"/>
        <family val="2"/>
        <charset val="204"/>
      </rPr>
      <t xml:space="preserve">Mycoplasma genitalium), качественно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</si>
  <si>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 микоплазмы (</t>
    </r>
    <r>
      <rPr>
        <i/>
        <sz val="9"/>
        <color indexed="8"/>
        <rFont val="Segoe UI Semibold"/>
        <family val="2"/>
        <charset val="204"/>
      </rPr>
      <t xml:space="preserve">Mycoplasma genitalium), качественно  </t>
    </r>
    <r>
      <rPr>
        <sz val="9"/>
        <color indexed="8"/>
        <rFont val="Segoe UI Semibold"/>
        <family val="2"/>
        <charset val="204"/>
      </rPr>
      <t>(сперма, секрет простаты)</t>
    </r>
  </si>
  <si>
    <r>
      <t>ДНК микоплазмы (</t>
    </r>
    <r>
      <rPr>
        <i/>
        <sz val="9"/>
        <color indexed="8"/>
        <rFont val="Segoe UI Semibold"/>
        <family val="2"/>
        <charset val="204"/>
      </rPr>
      <t xml:space="preserve">Mycoplasma genitalium), качественно </t>
    </r>
    <r>
      <rPr>
        <sz val="9"/>
        <color indexed="8"/>
        <rFont val="Segoe UI Semibold"/>
        <family val="2"/>
        <charset val="204"/>
      </rPr>
      <t>(моча)</t>
    </r>
  </si>
  <si>
    <r>
      <t>ДНК хламидии (</t>
    </r>
    <r>
      <rPr>
        <i/>
        <sz val="9"/>
        <color indexed="8"/>
        <rFont val="Segoe UI Semibold"/>
        <family val="2"/>
        <charset val="204"/>
      </rPr>
      <t xml:space="preserve">Chlamydia trachomatis), качественно </t>
    </r>
    <r>
      <rPr>
        <sz val="9"/>
        <color indexed="8"/>
        <rFont val="Segoe UI Semibold"/>
        <family val="2"/>
        <charset val="204"/>
      </rPr>
      <t>(соскоб ампулы прямой кишки)</t>
    </r>
  </si>
  <si>
    <r>
      <t>ДНК хламидии (</t>
    </r>
    <r>
      <rPr>
        <i/>
        <sz val="9"/>
        <color indexed="8"/>
        <rFont val="Segoe UI Semibold"/>
        <family val="2"/>
        <charset val="204"/>
      </rPr>
      <t>Chlamydia trachomatis), качественно</t>
    </r>
    <r>
      <rPr>
        <sz val="9"/>
        <color indexed="8"/>
        <rFont val="Segoe UI Semibold"/>
        <family val="2"/>
        <charset val="204"/>
      </rPr>
      <t xml:space="preserve"> (соскоб ротоглоточный)</t>
    </r>
  </si>
  <si>
    <r>
      <t xml:space="preserve">ДНК вируса простого герпеса 1 и 2 типов </t>
    </r>
    <r>
      <rPr>
        <i/>
        <sz val="9"/>
        <color indexed="8"/>
        <rFont val="Segoe UI Semibold"/>
        <family val="2"/>
        <charset val="204"/>
      </rPr>
      <t xml:space="preserve">(качественно) </t>
    </r>
    <r>
      <rPr>
        <sz val="9"/>
        <color indexed="8"/>
        <rFont val="Segoe UI Semibold"/>
        <family val="2"/>
        <charset val="204"/>
      </rPr>
      <t>(сперма, секрет простаты)</t>
    </r>
  </si>
  <si>
    <r>
      <t xml:space="preserve">ДНК вируса ветряной оспы и опоясывающего лишая (герпес 3 типа, Varicella Zoster Virus, VZV), </t>
    </r>
    <r>
      <rPr>
        <i/>
        <sz val="9"/>
        <color rgb="FF000000"/>
        <rFont val="Segoe UI Semibold"/>
        <family val="2"/>
        <charset val="204"/>
      </rPr>
      <t>качественно</t>
    </r>
    <r>
      <rPr>
        <sz val="9"/>
        <color rgb="FF000000"/>
        <rFont val="Segoe UI Semibold"/>
        <family val="2"/>
        <charset val="204"/>
      </rPr>
      <t xml:space="preserve"> (соскоб тканей, отделяемое вевикул)</t>
    </r>
  </si>
  <si>
    <r>
      <t xml:space="preserve">ДНК вируса ветряной оспы и опоясывающего лишая (герпес 3 типа, Varicella Zoster Virus, VZV), </t>
    </r>
    <r>
      <rPr>
        <i/>
        <sz val="9"/>
        <color rgb="FF000000"/>
        <rFont val="Segoe UI Semibold"/>
        <family val="2"/>
        <charset val="204"/>
      </rPr>
      <t>качественно</t>
    </r>
    <r>
      <rPr>
        <sz val="9"/>
        <color rgb="FF000000"/>
        <rFont val="Segoe UI Semibold"/>
        <family val="2"/>
        <charset val="204"/>
      </rPr>
      <t xml:space="preserve"> (слюна)</t>
    </r>
  </si>
  <si>
    <r>
      <t xml:space="preserve">ДНК цитомегаловируса </t>
    </r>
    <r>
      <rPr>
        <i/>
        <sz val="9"/>
        <color indexed="8"/>
        <rFont val="Segoe UI Semibold"/>
        <family val="2"/>
        <charset val="204"/>
      </rPr>
      <t xml:space="preserve">(качественно)  </t>
    </r>
    <r>
      <rPr>
        <sz val="9"/>
        <color indexed="8"/>
        <rFont val="Segoe UI Semibold"/>
        <family val="2"/>
        <charset val="204"/>
      </rPr>
      <t>(соскоб ротоглоточный)</t>
    </r>
  </si>
  <si>
    <r>
      <t xml:space="preserve">ДНК цитомегаловируса </t>
    </r>
    <r>
      <rPr>
        <i/>
        <sz val="9"/>
        <color indexed="8"/>
        <rFont val="Segoe UI Semibold"/>
        <family val="2"/>
        <charset val="204"/>
      </rPr>
      <t xml:space="preserve">(качественно) </t>
    </r>
    <r>
      <rPr>
        <sz val="9"/>
        <color indexed="8"/>
        <rFont val="Segoe UI Semibold"/>
        <family val="2"/>
        <charset val="204"/>
      </rPr>
      <t>(сперма, секрет простаты)</t>
    </r>
  </si>
  <si>
    <r>
      <t>ДНК вируса Эпштейна - Барр  (Epstein Barr virus)</t>
    </r>
    <r>
      <rPr>
        <i/>
        <sz val="9"/>
        <color indexed="8"/>
        <rFont val="Segoe UI Semibold"/>
        <family val="2"/>
        <charset val="204"/>
      </rPr>
      <t xml:space="preserve"> (качественно)</t>
    </r>
    <r>
      <rPr>
        <sz val="9"/>
        <color indexed="8"/>
        <rFont val="Segoe UI Semibold"/>
        <family val="2"/>
        <charset val="204"/>
      </rPr>
      <t xml:space="preserve"> (соскоб урогенитальный)</t>
    </r>
  </si>
  <si>
    <r>
      <t>ДНК</t>
    </r>
    <r>
      <rPr>
        <sz val="9"/>
        <color indexed="8"/>
        <rFont val="Segoe UI Semibold"/>
        <family val="2"/>
        <charset val="204"/>
      </rPr>
      <t xml:space="preserve"> возбудителя трихомониаза (</t>
    </r>
    <r>
      <rPr>
        <i/>
        <sz val="9"/>
        <color indexed="8"/>
        <rFont val="Segoe UI Semibold"/>
        <family val="2"/>
        <charset val="204"/>
      </rPr>
      <t xml:space="preserve">Trichomonas vaginalis), качественно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</si>
  <si>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</t>
    </r>
    <r>
      <rPr>
        <sz val="9"/>
        <color indexed="8"/>
        <rFont val="Segoe UI Semibold"/>
        <family val="2"/>
        <charset val="204"/>
      </rPr>
      <t xml:space="preserve"> возбудителя трихомониаза (</t>
    </r>
    <r>
      <rPr>
        <i/>
        <sz val="9"/>
        <color indexed="8"/>
        <rFont val="Segoe UI Semibold"/>
        <family val="2"/>
        <charset val="204"/>
      </rPr>
      <t>Trichomonas vaginalis), качественно</t>
    </r>
    <r>
      <rPr>
        <sz val="9"/>
        <color indexed="8"/>
        <rFont val="Segoe UI Semibold"/>
        <family val="2"/>
        <charset val="204"/>
      </rPr>
      <t xml:space="preserve"> (сперма, секрет простаты)</t>
    </r>
  </si>
  <si>
    <r>
      <t>ДНК</t>
    </r>
    <r>
      <rPr>
        <sz val="9"/>
        <color indexed="8"/>
        <rFont val="Segoe UI Semibold"/>
        <family val="2"/>
        <charset val="204"/>
      </rPr>
      <t xml:space="preserve"> возбудителя трихомониаза (</t>
    </r>
    <r>
      <rPr>
        <i/>
        <sz val="9"/>
        <color indexed="8"/>
        <rFont val="Segoe UI Semibold"/>
        <family val="2"/>
        <charset val="204"/>
      </rPr>
      <t xml:space="preserve">Trichomonas vaginalis), качественно </t>
    </r>
    <r>
      <rPr>
        <sz val="9"/>
        <color indexed="8"/>
        <rFont val="Segoe UI Semibold"/>
        <family val="2"/>
        <charset val="204"/>
      </rPr>
      <t>(моча)</t>
    </r>
  </si>
  <si>
    <r>
      <t>ДНК возбудителя гонореи (</t>
    </r>
    <r>
      <rPr>
        <i/>
        <sz val="9"/>
        <color indexed="8"/>
        <rFont val="Segoe UI Semibold"/>
        <family val="2"/>
        <charset val="204"/>
      </rPr>
      <t xml:space="preserve">Neisseria gonorrhoeae ), качественно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</si>
  <si>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 возбудителя гонореи (</t>
    </r>
    <r>
      <rPr>
        <i/>
        <sz val="9"/>
        <color indexed="8"/>
        <rFont val="Segoe UI Semibold"/>
        <family val="2"/>
        <charset val="204"/>
      </rPr>
      <t>Neisseria gonorrhoeae ), качественно</t>
    </r>
    <r>
      <rPr>
        <sz val="9"/>
        <color indexed="8"/>
        <rFont val="Segoe UI Semibold"/>
        <family val="2"/>
        <charset val="204"/>
      </rPr>
      <t xml:space="preserve"> (сперма, секрет простаты)</t>
    </r>
  </si>
  <si>
    <r>
      <t>ДНК возбудителя гонореи (</t>
    </r>
    <r>
      <rPr>
        <i/>
        <sz val="9"/>
        <color indexed="8"/>
        <rFont val="Segoe UI Semibold"/>
        <family val="2"/>
        <charset val="204"/>
      </rPr>
      <t>Neisseria gonorrhoeae ), качественно</t>
    </r>
    <r>
      <rPr>
        <sz val="9"/>
        <color indexed="8"/>
        <rFont val="Segoe UI Semibold"/>
        <family val="2"/>
        <charset val="204"/>
      </rPr>
      <t xml:space="preserve"> (моча)</t>
    </r>
  </si>
  <si>
    <r>
      <t>ДНК возбудителя гонореи (</t>
    </r>
    <r>
      <rPr>
        <i/>
        <sz val="9"/>
        <color indexed="8"/>
        <rFont val="Segoe UI Semibold"/>
        <family val="2"/>
        <charset val="204"/>
      </rPr>
      <t xml:space="preserve">Neisseria gonorrhoeae ), качественно </t>
    </r>
    <r>
      <rPr>
        <sz val="9"/>
        <color indexed="8"/>
        <rFont val="Segoe UI Semibold"/>
        <family val="2"/>
        <charset val="204"/>
      </rPr>
      <t xml:space="preserve"> (соскоб ротоглоточный)</t>
    </r>
  </si>
  <si>
    <r>
      <t>ДНК</t>
    </r>
    <r>
      <rPr>
        <sz val="9"/>
        <color indexed="8"/>
        <rFont val="Segoe UI Semibold"/>
        <family val="2"/>
        <charset val="204"/>
      </rPr>
      <t xml:space="preserve"> возбудителя кандидоза (</t>
    </r>
    <r>
      <rPr>
        <i/>
        <sz val="9"/>
        <color indexed="8"/>
        <rFont val="Segoe UI Semibold"/>
        <family val="2"/>
        <charset val="204"/>
      </rPr>
      <t>Candida albicans), качественно</t>
    </r>
    <r>
      <rPr>
        <sz val="9"/>
        <color indexed="8"/>
        <rFont val="Segoe UI Semibold"/>
        <family val="2"/>
        <charset val="204"/>
      </rPr>
      <t xml:space="preserve"> (соскоб урогенитальный)</t>
    </r>
  </si>
  <si>
    <r>
      <t>ДНК</t>
    </r>
    <r>
      <rPr>
        <sz val="9"/>
        <color indexed="8"/>
        <rFont val="Segoe UI Semibold"/>
        <family val="2"/>
        <charset val="204"/>
      </rPr>
      <t xml:space="preserve"> возбудителя кандидоза (</t>
    </r>
    <r>
      <rPr>
        <i/>
        <sz val="9"/>
        <color indexed="8"/>
        <rFont val="Segoe UI Semibold"/>
        <family val="2"/>
        <charset val="204"/>
      </rPr>
      <t xml:space="preserve">Candida albicans), </t>
    </r>
    <r>
      <rPr>
        <b/>
        <i/>
        <sz val="9"/>
        <color indexed="8"/>
        <rFont val="Segoe UI Semibold"/>
        <family val="2"/>
        <charset val="204"/>
      </rPr>
      <t>количественно</t>
    </r>
    <r>
      <rPr>
        <sz val="9"/>
        <color indexed="8"/>
        <rFont val="Segoe UI Semibold"/>
        <family val="2"/>
        <charset val="204"/>
      </rPr>
      <t xml:space="preserve"> (соскоб урогенитальный)</t>
    </r>
  </si>
  <si>
    <r>
      <t>ДНК</t>
    </r>
    <r>
      <rPr>
        <sz val="9"/>
        <color indexed="8"/>
        <rFont val="Segoe UI Semibold"/>
        <family val="2"/>
        <charset val="204"/>
      </rPr>
      <t xml:space="preserve"> возбудителя кандидоза (</t>
    </r>
    <r>
      <rPr>
        <i/>
        <sz val="9"/>
        <color indexed="8"/>
        <rFont val="Segoe UI Semibold"/>
        <family val="2"/>
        <charset val="204"/>
      </rPr>
      <t xml:space="preserve">Candida albicans), качественно </t>
    </r>
    <r>
      <rPr>
        <sz val="9"/>
        <color indexed="8"/>
        <rFont val="Segoe UI Semibold"/>
        <family val="2"/>
        <charset val="204"/>
      </rPr>
      <t>(сперма, секрет простаты)</t>
    </r>
  </si>
  <si>
    <r>
      <t>ДНК гарднереллы (</t>
    </r>
    <r>
      <rPr>
        <i/>
        <sz val="9"/>
        <color indexed="8"/>
        <rFont val="Segoe UI Semibold"/>
        <family val="2"/>
        <charset val="204"/>
      </rPr>
      <t>Gardnerella vaginalis), качественно</t>
    </r>
    <r>
      <rPr>
        <sz val="9"/>
        <color indexed="8"/>
        <rFont val="Segoe UI Semibold"/>
        <family val="2"/>
        <charset val="204"/>
      </rPr>
      <t xml:space="preserve"> (соскоб урогенитальный)</t>
    </r>
  </si>
  <si>
    <r>
      <t>ДНК гарднереллы (</t>
    </r>
    <r>
      <rPr>
        <i/>
        <sz val="9"/>
        <color indexed="8"/>
        <rFont val="Segoe UI Semibold"/>
        <family val="2"/>
        <charset val="204"/>
      </rPr>
      <t xml:space="preserve">Gardnerella vaginalis), количественно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</si>
  <si>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>ДНК гарднереллы (</t>
    </r>
    <r>
      <rPr>
        <i/>
        <sz val="9"/>
        <color indexed="8"/>
        <rFont val="Segoe UI Semibold"/>
        <family val="2"/>
        <charset val="204"/>
      </rPr>
      <t xml:space="preserve">Gardnerella vaginalis), качественно </t>
    </r>
    <r>
      <rPr>
        <sz val="9"/>
        <color indexed="8"/>
        <rFont val="Segoe UI Semibold"/>
        <family val="2"/>
        <charset val="204"/>
      </rPr>
      <t>(сперма, секрет простаты)</t>
    </r>
  </si>
  <si>
    <r>
      <t>ДНК вирусов папилломы человека высокого онкогенного риска 16, 18 тип</t>
    </r>
    <r>
      <rPr>
        <i/>
        <sz val="9"/>
        <color indexed="8"/>
        <rFont val="Segoe UI Semibold"/>
        <family val="2"/>
        <charset val="204"/>
      </rPr>
      <t xml:space="preserve"> (ВПЧ 16, 18), </t>
    </r>
    <r>
      <rPr>
        <sz val="9"/>
        <color indexed="8"/>
        <rFont val="Segoe UI Semibold"/>
        <family val="2"/>
        <charset val="204"/>
      </rPr>
      <t xml:space="preserve">с определением типа, </t>
    </r>
    <r>
      <rPr>
        <b/>
        <sz val="9"/>
        <color indexed="8"/>
        <rFont val="Segoe UI Semibold"/>
        <family val="2"/>
        <charset val="204"/>
      </rPr>
      <t>количественное</t>
    </r>
    <r>
      <rPr>
        <sz val="9"/>
        <color indexed="8"/>
        <rFont val="Segoe UI Semibold"/>
        <family val="2"/>
        <charset val="204"/>
      </rPr>
      <t xml:space="preserve"> определение (соскоб урогенитальный)</t>
    </r>
  </si>
  <si>
    <r>
      <t xml:space="preserve">ДНК вирусов папилломы человека высокого онкогенного риска 16, 18 тип (ВПЧ 16, 18),  с определением типа, </t>
    </r>
    <r>
      <rPr>
        <b/>
        <sz val="9"/>
        <color indexed="8"/>
        <rFont val="Segoe UI Semibold"/>
        <family val="2"/>
        <charset val="204"/>
      </rPr>
      <t>качественное</t>
    </r>
    <r>
      <rPr>
        <sz val="9"/>
        <color indexed="8"/>
        <rFont val="Segoe UI Semibold"/>
        <family val="2"/>
        <charset val="204"/>
      </rPr>
      <t xml:space="preserve"> определение (соскоб урогенитальный)</t>
    </r>
  </si>
  <si>
    <r>
      <t xml:space="preserve">ДНК вируса папилломы человека высокого онкогенного риска 14-ти типов </t>
    </r>
    <r>
      <rPr>
        <i/>
        <sz val="9"/>
        <color indexed="8"/>
        <rFont val="Segoe UI Semibold"/>
        <family val="2"/>
        <charset val="204"/>
      </rPr>
      <t xml:space="preserve">(ВПЧ, HPV 16, 18, 31, 33, 35, 39, 45, 51, 52, 56, 58, 59, 66, 68 типы), </t>
    </r>
    <r>
      <rPr>
        <sz val="9"/>
        <color indexed="8"/>
        <rFont val="Segoe UI Semibold"/>
        <family val="2"/>
        <charset val="204"/>
      </rPr>
      <t>без определения типа,</t>
    </r>
    <r>
      <rPr>
        <b/>
        <i/>
        <sz val="9"/>
        <color indexed="8"/>
        <rFont val="Segoe UI Semibold"/>
        <family val="2"/>
        <charset val="204"/>
      </rPr>
      <t xml:space="preserve"> </t>
    </r>
    <r>
      <rPr>
        <b/>
        <sz val="9"/>
        <color indexed="8"/>
        <rFont val="Segoe UI Semibold"/>
        <family val="2"/>
        <charset val="204"/>
      </rPr>
      <t xml:space="preserve">качественное </t>
    </r>
    <r>
      <rPr>
        <sz val="9"/>
        <color indexed="8"/>
        <rFont val="Segoe UI Semibold"/>
        <family val="2"/>
        <charset val="204"/>
      </rPr>
      <t>определение (соскоб урогенитальный)</t>
    </r>
  </si>
  <si>
    <r>
      <t xml:space="preserve">ДНК вируса папилломы человека высокого онкогенного риска  12-ти типов </t>
    </r>
    <r>
      <rPr>
        <i/>
        <sz val="9"/>
        <color indexed="8"/>
        <rFont val="Segoe UI Semibold"/>
        <family val="2"/>
        <charset val="204"/>
      </rPr>
      <t>(ВПЧ, HPV 16, 18, 31, 33, 35, 39, 45, 51, 52, 56, 58, 59, типы)</t>
    </r>
    <r>
      <rPr>
        <sz val="9"/>
        <color indexed="8"/>
        <rFont val="Segoe UI Semibold"/>
        <family val="2"/>
        <charset val="204"/>
      </rPr>
      <t xml:space="preserve">, с определением типа, </t>
    </r>
    <r>
      <rPr>
        <b/>
        <sz val="9"/>
        <color indexed="8"/>
        <rFont val="Segoe UI Semibold"/>
        <family val="2"/>
        <charset val="204"/>
      </rPr>
      <t>качественное</t>
    </r>
    <r>
      <rPr>
        <sz val="9"/>
        <color indexed="8"/>
        <rFont val="Segoe UI Semibold"/>
        <family val="2"/>
        <charset val="204"/>
      </rPr>
      <t xml:space="preserve"> определение (соскоб урогенитальный)</t>
    </r>
  </si>
  <si>
    <r>
      <t xml:space="preserve">ДНК вируса папилломы человека высокого онкогенного риска  12-ти типов </t>
    </r>
    <r>
      <rPr>
        <i/>
        <sz val="9"/>
        <color indexed="8"/>
        <rFont val="Segoe UI Semibold"/>
        <family val="2"/>
        <charset val="204"/>
      </rPr>
      <t>(ВПЧ, HPV 16, 18, 31, 33, 35, 39, 45, 51, 52, 56, 58, 59, типы),</t>
    </r>
    <r>
      <rPr>
        <sz val="9"/>
        <color indexed="8"/>
        <rFont val="Segoe UI Semibold"/>
        <family val="2"/>
        <charset val="204"/>
      </rPr>
      <t xml:space="preserve"> с определением типа, </t>
    </r>
    <r>
      <rPr>
        <b/>
        <sz val="9"/>
        <color indexed="8"/>
        <rFont val="Segoe UI Semibold"/>
        <family val="2"/>
        <charset val="204"/>
      </rPr>
      <t>количественное</t>
    </r>
    <r>
      <rPr>
        <sz val="9"/>
        <color indexed="8"/>
        <rFont val="Segoe UI Semibold"/>
        <family val="2"/>
        <charset val="204"/>
      </rPr>
      <t xml:space="preserve"> определение  (соскоб урогенитальный)</t>
    </r>
  </si>
  <si>
    <r>
      <t>ДНК вируса папилломы человека высокого онкогенного риска  21 тип</t>
    </r>
    <r>
      <rPr>
        <i/>
        <sz val="9"/>
        <color indexed="8"/>
        <rFont val="Segoe UI Semibold"/>
        <family val="2"/>
        <charset val="204"/>
      </rPr>
      <t xml:space="preserve"> (ВПЧ, HPV 6, 11, 16, 18, 26, 31, 33, 35, 39, 44, 45, 51, 52, 53, 56, 58, 59, 66, 68, 73, 82 типы),</t>
    </r>
    <r>
      <rPr>
        <sz val="9"/>
        <color indexed="8"/>
        <rFont val="Segoe UI Semibold"/>
        <family val="2"/>
        <charset val="204"/>
      </rPr>
      <t xml:space="preserve"> с определением типа, </t>
    </r>
    <r>
      <rPr>
        <b/>
        <sz val="9"/>
        <color indexed="8"/>
        <rFont val="Segoe UI Semibold"/>
        <family val="2"/>
        <charset val="204"/>
      </rPr>
      <t>количественное</t>
    </r>
    <r>
      <rPr>
        <sz val="9"/>
        <color indexed="8"/>
        <rFont val="Segoe UI Semibold"/>
        <family val="2"/>
        <charset val="204"/>
      </rPr>
      <t xml:space="preserve"> определение (соскоб урогенитальный)</t>
    </r>
  </si>
  <si>
    <r>
      <t xml:space="preserve">Исследование микрофлоры урогенитального тракта мужчин методом ПЦР </t>
    </r>
    <r>
      <rPr>
        <b/>
        <sz val="9"/>
        <color indexed="8"/>
        <rFont val="Segoe UI Semibold"/>
        <family val="2"/>
        <charset val="204"/>
      </rPr>
      <t>«Андрофлор»</t>
    </r>
    <r>
      <rPr>
        <i/>
        <sz val="9"/>
        <color indexed="8"/>
        <rFont val="Segoe UI Semibold"/>
        <family val="2"/>
        <charset val="204"/>
      </rPr>
      <t xml:space="preserve">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</si>
  <si>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 xml:space="preserve">Исследование микрофлоры урогенитального тракта мужчин методом ПЦР </t>
    </r>
    <r>
      <rPr>
        <b/>
        <sz val="9"/>
        <color indexed="8"/>
        <rFont val="Segoe UI Semibold"/>
        <family val="2"/>
        <charset val="204"/>
      </rPr>
      <t>«Андрофлор»</t>
    </r>
    <r>
      <rPr>
        <i/>
        <sz val="9"/>
        <color indexed="8"/>
        <rFont val="Segoe UI Semibold"/>
        <family val="2"/>
        <charset val="204"/>
      </rPr>
      <t xml:space="preserve">  </t>
    </r>
    <r>
      <rPr>
        <sz val="9"/>
        <color indexed="8"/>
        <rFont val="Segoe UI Semibold"/>
        <family val="2"/>
        <charset val="204"/>
      </rPr>
      <t>(моча)</t>
    </r>
  </si>
  <si>
    <r>
      <t xml:space="preserve">Исследование микрофлоры урогенитального тракта мужчин методом ПЦР </t>
    </r>
    <r>
      <rPr>
        <b/>
        <sz val="9"/>
        <color indexed="8"/>
        <rFont val="Segoe UI Semibold"/>
        <family val="2"/>
        <charset val="204"/>
      </rPr>
      <t>«Андрофлор»</t>
    </r>
    <r>
      <rPr>
        <i/>
        <sz val="9"/>
        <color indexed="8"/>
        <rFont val="Segoe UI Semibold"/>
        <family val="2"/>
        <charset val="204"/>
      </rPr>
      <t xml:space="preserve"> </t>
    </r>
    <r>
      <rPr>
        <sz val="9"/>
        <color indexed="8"/>
        <rFont val="Segoe UI Semibold"/>
        <family val="2"/>
        <charset val="204"/>
      </rPr>
      <t>(эякулят, секрет простаты)</t>
    </r>
  </si>
  <si>
    <r>
      <t xml:space="preserve">Исследование микрофлоры урогенитального тракта мужчин методом ПЦР </t>
    </r>
    <r>
      <rPr>
        <b/>
        <sz val="9"/>
        <color indexed="8"/>
        <rFont val="Segoe UI Semibold"/>
        <family val="2"/>
        <charset val="204"/>
      </rPr>
      <t>«Андрофлор-скрин»</t>
    </r>
    <r>
      <rPr>
        <i/>
        <sz val="9"/>
        <color indexed="8"/>
        <rFont val="Segoe UI Semibold"/>
        <family val="2"/>
        <charset val="204"/>
      </rPr>
      <t xml:space="preserve">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</si>
  <si>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 xml:space="preserve">Исследование микрофлоры урогенитального тракта мужчин методом ПЦР </t>
    </r>
    <r>
      <rPr>
        <b/>
        <sz val="9"/>
        <color indexed="8"/>
        <rFont val="Segoe UI Semibold"/>
        <family val="2"/>
        <charset val="204"/>
      </rPr>
      <t>«Андрофлор-скрин»</t>
    </r>
    <r>
      <rPr>
        <i/>
        <sz val="9"/>
        <color indexed="8"/>
        <rFont val="Segoe UI Semibold"/>
        <family val="2"/>
        <charset val="204"/>
      </rPr>
      <t xml:space="preserve"> </t>
    </r>
    <r>
      <rPr>
        <sz val="9"/>
        <color indexed="8"/>
        <rFont val="Segoe UI Semibold"/>
        <family val="2"/>
        <charset val="204"/>
      </rPr>
      <t>(моча)</t>
    </r>
  </si>
  <si>
    <r>
      <t xml:space="preserve">Комплексное исследование микробиоценоза влагалища </t>
    </r>
    <r>
      <rPr>
        <b/>
        <sz val="9"/>
        <color indexed="8"/>
        <rFont val="Segoe UI Semibold"/>
        <family val="2"/>
        <charset val="204"/>
      </rPr>
      <t>Фемофлор-скрин</t>
    </r>
    <r>
      <rPr>
        <i/>
        <sz val="9"/>
        <color indexed="8"/>
        <rFont val="Segoe UI Semibold"/>
        <family val="2"/>
        <charset val="204"/>
      </rPr>
      <t xml:space="preserve">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</si>
  <si>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 xml:space="preserve">Комплексное исследование микробиоценоза урогенитального тракта </t>
    </r>
    <r>
      <rPr>
        <b/>
        <sz val="9"/>
        <color indexed="8"/>
        <rFont val="Segoe UI Semibold"/>
        <family val="2"/>
        <charset val="204"/>
      </rPr>
      <t>Фемофлор-16</t>
    </r>
    <r>
      <rPr>
        <i/>
        <sz val="9"/>
        <color indexed="8"/>
        <rFont val="Segoe UI Semibold"/>
        <family val="2"/>
        <charset val="204"/>
      </rPr>
      <t xml:space="preserve"> 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</si>
  <si>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 xml:space="preserve">Бактериальный вагиноз (Лактобактерии, Prevotella species, Leptotrichia amnionii group, Gardnerella vaginalis, Atopobium vaginae), </t>
    </r>
    <r>
      <rPr>
        <b/>
        <i/>
        <sz val="9"/>
        <color rgb="FF000000"/>
        <rFont val="Segoe UI Semibold"/>
        <family val="2"/>
        <charset val="204"/>
      </rPr>
      <t xml:space="preserve">количественно </t>
    </r>
    <r>
      <rPr>
        <sz val="9"/>
        <color rgb="FF000000"/>
        <rFont val="Segoe UI Semibold"/>
        <family val="2"/>
        <charset val="204"/>
      </rPr>
      <t>(соскоб урогенитальный)</t>
    </r>
  </si>
  <si>
    <r>
      <t xml:space="preserve">ДНК гарднереллы (Gardnerella vaginalis) и атопобиум (Atopobium vaginae) в соскобе урогенитального тракта </t>
    </r>
    <r>
      <rPr>
        <i/>
        <sz val="9"/>
        <color indexed="8"/>
        <rFont val="Segoe UI Semibold"/>
        <family val="2"/>
        <charset val="204"/>
      </rPr>
      <t xml:space="preserve">(качественно)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</si>
  <si>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 xml:space="preserve">ДНК мобилункуса (Mobiluncus curtissi),  Mobiluncus mulieris),  </t>
    </r>
    <r>
      <rPr>
        <i/>
        <sz val="9"/>
        <color indexed="8"/>
        <rFont val="Segoe UI Semibold"/>
        <family val="2"/>
        <charset val="204"/>
      </rPr>
      <t xml:space="preserve">качественно </t>
    </r>
    <r>
      <rPr>
        <sz val="9"/>
        <color indexed="8"/>
        <rFont val="Segoe UI Semibold"/>
        <family val="2"/>
        <charset val="204"/>
      </rPr>
      <t>(соскоб урогенитальный)</t>
    </r>
  </si>
  <si>
    <r>
      <t xml:space="preserve">Антиэритроцитарные антитела к антигенам системы резус </t>
    </r>
    <r>
      <rPr>
        <b/>
        <sz val="9"/>
        <color indexed="8"/>
        <rFont val="Segoe UI Semibold"/>
        <family val="2"/>
        <charset val="204"/>
      </rPr>
      <t xml:space="preserve">без определения титра </t>
    </r>
    <r>
      <rPr>
        <i/>
        <sz val="9"/>
        <color indexed="8"/>
        <rFont val="Segoe UI Semibold"/>
        <family val="2"/>
        <charset val="204"/>
      </rPr>
      <t>(непрямая проба Кумбса скрининг)</t>
    </r>
  </si>
  <si>
    <r>
      <t xml:space="preserve">Антиэритроцитарные антитела к антигенам системы резус  </t>
    </r>
    <r>
      <rPr>
        <b/>
        <sz val="9"/>
        <color indexed="8"/>
        <rFont val="Segoe UI Semibold"/>
        <family val="2"/>
        <charset val="204"/>
      </rPr>
      <t xml:space="preserve">с определением титра </t>
    </r>
    <r>
      <rPr>
        <sz val="9"/>
        <color indexed="8"/>
        <rFont val="Segoe UI Semibold"/>
        <family val="2"/>
        <charset val="204"/>
      </rPr>
      <t xml:space="preserve"> </t>
    </r>
    <r>
      <rPr>
        <i/>
        <sz val="9"/>
        <color indexed="8"/>
        <rFont val="Segoe UI Semibold"/>
        <family val="2"/>
        <charset val="204"/>
      </rPr>
      <t>(непрямая проба Кумбса титр)</t>
    </r>
  </si>
  <si>
    <r>
      <t>Антиглобулиновый тест</t>
    </r>
    <r>
      <rPr>
        <i/>
        <sz val="9"/>
        <color indexed="8"/>
        <rFont val="Segoe UI Semibold"/>
        <family val="2"/>
        <charset val="204"/>
      </rPr>
      <t xml:space="preserve"> (прямая проба Кумбса)</t>
    </r>
  </si>
  <si>
    <r>
      <t>Фенотипирование эритроцитов  (</t>
    </r>
    <r>
      <rPr>
        <i/>
        <sz val="9"/>
        <color indexed="8"/>
        <rFont val="Segoe UI Semibold"/>
        <family val="2"/>
        <charset val="204"/>
      </rPr>
      <t>антигены Rh: C, E, c, e, Kell) </t>
    </r>
  </si>
  <si>
    <t>02.08.0015</t>
  </si>
  <si>
    <t>ПСА общий, ПСА свободный, расчёт процентного соотношения свободной и общей фракции ПСА</t>
  </si>
  <si>
    <t>A09.05.130.002</t>
  </si>
  <si>
    <t>Анестезиологическое пособие при оперативном вмешательстве (эндотрахеальный с внутривенной индукцией)</t>
  </si>
  <si>
    <t>Гистероскопия, диагностическое выскабливание матки</t>
  </si>
  <si>
    <t>Ультразвуковое исследование забрюшинного пространства(почки,надпочечники,аорта)</t>
  </si>
  <si>
    <t xml:space="preserve">Внутривенная инъекция с учётом стоимости лекарственного препарата(Тиосульфат натрия, Глюконат кальция, Дексаметазон,Натрия хлорид,Супрастин) </t>
  </si>
  <si>
    <t>Инфузия (введение) препарата (Окревус, Тизабри, Лемтрада) в/в капельно без учёта стоимости препарата, с премедикацией</t>
  </si>
  <si>
    <t>A11.12.003.024</t>
  </si>
  <si>
    <t>Инфузия препарата в/в капельно с учётом стоимости лекарственного препарата (Дексаметазон)</t>
  </si>
  <si>
    <t>A11.12.003.025</t>
  </si>
  <si>
    <t>Инфузия препарата в/в капельно с учётом стоимости лекарственного препарата (Ремаксол)</t>
  </si>
  <si>
    <t>A11.12.003.017</t>
  </si>
  <si>
    <t>Инфузия препарата в/в капельно с учётом стоимости лекарственного препарата Актовегин</t>
  </si>
  <si>
    <t>A11.12.003.015</t>
  </si>
  <si>
    <t>Инфузия препарата в/в капельно с учётом стоимости лекарственного препарата(Мексидол)</t>
  </si>
  <si>
    <t>Инфузия препарата в/в капельно с учётом стоимости лекарственного препарата-(Мексидол,Актовегин, Церебролизин)</t>
  </si>
  <si>
    <t>Постановка 1 пиявки (длительность сеанса-1 час)</t>
  </si>
  <si>
    <t>A21.01.001.019</t>
  </si>
  <si>
    <t>А17.02.002.004</t>
  </si>
  <si>
    <t>A16.02.005.011</t>
  </si>
  <si>
    <t xml:space="preserve">Удаление ганглиона крупного сустава (голеностопного, коленного, лучезапястного, локтевого, плечевого) до 5 см </t>
  </si>
  <si>
    <t xml:space="preserve">Удаление металлоконструкции из ключицы.	</t>
  </si>
  <si>
    <t xml:space="preserve">Удаление металлоконструкции плеча, предплечья. Артролиз.	</t>
  </si>
  <si>
    <t>Дополнительный пластиковый бинт (большой) используемый для иммобилизации (7,5 см)</t>
  </si>
  <si>
    <t>Дополнительный пластиковый бинт (малой) используемый для иммобилизации (5 см)</t>
  </si>
  <si>
    <t>Наложение гипсовой повязки (большой) (по Ванштейну ,дезо,задняя, на коленный сустав,ленинградка)  (конечность целиком)</t>
  </si>
  <si>
    <t>Наложение гипсовой повязки (малой) (фаланги пальцев, детская кисть, детская стопа)</t>
  </si>
  <si>
    <t>B01.003.004.015</t>
  </si>
  <si>
    <t>A11.19.003.001</t>
  </si>
  <si>
    <t>A11.26.014.001</t>
  </si>
  <si>
    <t>A17.13.005</t>
  </si>
  <si>
    <t>A16.19.045.001</t>
  </si>
  <si>
    <t>B01.003.004.016</t>
  </si>
  <si>
    <t>A16.19.035.001</t>
  </si>
  <si>
    <t>A21.18.001.001</t>
  </si>
  <si>
    <t>A16.01.004.013</t>
  </si>
  <si>
    <t>A22.30.033.003</t>
  </si>
  <si>
    <t>B01.003.004.018</t>
  </si>
  <si>
    <t>A18.05.001.007</t>
  </si>
  <si>
    <t>A20.30.024.005</t>
  </si>
  <si>
    <t>A16.01.017.026</t>
  </si>
  <si>
    <t>A16.01.017.027</t>
  </si>
  <si>
    <t>A16.19.017.003</t>
  </si>
  <si>
    <t>A17.02.001.001</t>
  </si>
  <si>
    <t>A17.19.001.001</t>
  </si>
  <si>
    <t>A16.19.044.003</t>
  </si>
  <si>
    <t>A16.19.044.001</t>
  </si>
  <si>
    <t>Аппликационная анестезия в колопроктологии</t>
  </si>
  <si>
    <t>Введение лекарственного препарата ректально  с препаратом</t>
  </si>
  <si>
    <t>Воздействие магнитными полями при нарушениях микроциркуляции, 1 процедура</t>
  </si>
  <si>
    <t>Дивульсия</t>
  </si>
  <si>
    <t>Инфильтрационная анестезия в колопроктологии</t>
  </si>
  <si>
    <t>Иссечение неосложненного подкожного свища радиохирургическим методом с гистологическим исследованием полученного материала</t>
  </si>
  <si>
    <t>Массаж сфинктера прямой кишки (1 сеанс)</t>
  </si>
  <si>
    <t>Обработка ануса и перианальной области лекарственными веществами, 1 процедура</t>
  </si>
  <si>
    <t>Остановка геморроидального кровотечения</t>
  </si>
  <si>
    <t>Перианальная блокада</t>
  </si>
  <si>
    <t>Плазмотерапия 1 процедура</t>
  </si>
  <si>
    <t>Ректальные инсуффляции газовой озонокислородной смеси(карбокситерапия 1 зоны, 1процедура)</t>
  </si>
  <si>
    <t>Удаление папилом, кондилом радиоволновым методом с гистологическим исследованием полученного материала, 1-3 элемента, до 7 элементов</t>
  </si>
  <si>
    <t>Удаление папилом, кондилом радиоволновым методом с гистологическим исследованием полученного материала, более 7 элементов</t>
  </si>
  <si>
    <t>Удаление сторожевых бугорков с гистологическим исследованием полученного материала</t>
  </si>
  <si>
    <t>Электромиостимуляция мышц анального жома и промежности (1 сеанс)</t>
  </si>
  <si>
    <t xml:space="preserve">Электрофорез c препаратом </t>
  </si>
  <si>
    <t>Энуклеация тромбированного наружного геморроидального узла радиоволновым методом размерами 1,5-4 см</t>
  </si>
  <si>
    <t>Энуклеация тромбированного наружного геморроидального узла радиоволновым методом размерами до 1,5 см</t>
  </si>
  <si>
    <t>B01.015.001.003</t>
  </si>
  <si>
    <t>B01.027.001.003</t>
  </si>
  <si>
    <t>B01.047.001АЧ</t>
  </si>
  <si>
    <t>B01.047.002АЧ</t>
  </si>
  <si>
    <t>В01.023.001.007</t>
  </si>
  <si>
    <t>В01.023.002.007</t>
  </si>
  <si>
    <t>В01.041.001.001</t>
  </si>
  <si>
    <t>Прием (осмотр, консультация) врача кардиолога-аритмолога</t>
  </si>
  <si>
    <t>Прием (осмотр, консультация) врача-офтальмолога к.м.н. первичный</t>
  </si>
  <si>
    <t>Прием (осмотр, консультация) врача-терапевта первичный, г. Ачинск</t>
  </si>
  <si>
    <t xml:space="preserve">Прием (осмотр, консультация) врача-эксперта, травматолога-ортопеда,первичный </t>
  </si>
  <si>
    <t>Прием (осмотр, консультация) оперирующего врача-травматолога-ортопеда повторный</t>
  </si>
  <si>
    <t>Прием (осмотр, консультация) врача-эксперта,травматолога-ортопеда повторный</t>
  </si>
  <si>
    <t>Прием (осмотр, консультация) врача-хирурга-флеболога первичный (прием врача в АртраВите)</t>
  </si>
  <si>
    <t>Прием (осмотр, консультация) врача-хирурга-флеболога повторный (прием врача в АртраВите)</t>
  </si>
  <si>
    <t>A11.04.004.007</t>
  </si>
  <si>
    <t>А11.04.004.005</t>
  </si>
  <si>
    <t>Биопорт 1,5% - 2,5</t>
  </si>
  <si>
    <t>натрия гиалуроната 2,5% - 3</t>
  </si>
  <si>
    <t xml:space="preserve">Внутрисуставное введение лекарственных препаратов (с протезом синовиальной жидкости -гиалуроновая кислота) (1 инъекция),Хиалубрикс  30 мг/2 мл </t>
  </si>
  <si>
    <t>Внутрисуставное введение лекарственных препаратов (с протезом синовиальной жидкости) раствор натрия гиалуроната 2,5% - 3 мл.</t>
  </si>
  <si>
    <t>PRP-терапия (плазмолифтинг). Введение ультранасыщенной тромбоцитарной аутоплазмы (плазмалифтинг + 1 контрольный прием + 1 пробирка+ забор материала)</t>
  </si>
  <si>
    <t>Внутрисуставное введение лекарственных препаратов (с протезом синовиальной жидкости-гиалуроновая кислота) (1 иньекция) Хаймовис 24 мг/3 мл</t>
  </si>
  <si>
    <t>Протез синовиальной жидкости Биопорт 1,5% - 2,5 мл.</t>
  </si>
  <si>
    <t>Раствор натрия гиалуроната 2,5% - 3 мл. для внутрисуставного введения Visco Plus Gel.</t>
  </si>
  <si>
    <t>В01.041.001.001_АЧ</t>
  </si>
  <si>
    <t>B04.066.002.001</t>
  </si>
  <si>
    <t>Прием (осмотр, консультация) врача гирудотерапевта (20 минут)</t>
  </si>
  <si>
    <t>Прием (осмотр, консультация) врача гирудотерапевта (20 минут), г. Ачинск</t>
  </si>
  <si>
    <t>Прием (осмотр, консультация) врача, кандидата медицинских наук первичный</t>
  </si>
  <si>
    <t>Прием (осмотр, консультация) врача, кандидата медицинских наук повторный</t>
  </si>
  <si>
    <t>A03.04.001.015</t>
  </si>
  <si>
    <t>Реконструктивная операция (операция Латарже) при хронической нестабильности плечевого сустава (без стоимости фиксирующих металлоконструкций и элементов)</t>
  </si>
  <si>
    <t>A06.20.004</t>
  </si>
  <si>
    <t>Маммография двух молочных желез</t>
  </si>
  <si>
    <t>Прием (осмотр, консультация) врача-кардиолога эксперта первичный</t>
  </si>
  <si>
    <t>Прием (осмотр, консультация) врача-кардиолога эксперта повторный</t>
  </si>
  <si>
    <t>B01.015.001.007</t>
  </si>
  <si>
    <t>B01.001.001.004</t>
  </si>
  <si>
    <t>Прием (осмотр, консультация) врача-акушера-гинеколога к.м.н. первичный</t>
  </si>
  <si>
    <t>Прием (осмотр, консультация) врача-акушера-гинеколога к.м.н. повторный</t>
  </si>
  <si>
    <t>B01.001.002.005</t>
  </si>
  <si>
    <t>A06.03.021.002</t>
  </si>
  <si>
    <t>A06.03.036.002</t>
  </si>
  <si>
    <t>A06.08.009.002.001</t>
  </si>
  <si>
    <t>A06.09.005.002</t>
  </si>
  <si>
    <t>A06.09.005.002.001</t>
  </si>
  <si>
    <t>A06.23.004.006</t>
  </si>
  <si>
    <t>A06.23.004.006.003</t>
  </si>
  <si>
    <t>A06.23.004.007</t>
  </si>
  <si>
    <t>A06.30.005.001.009</t>
  </si>
  <si>
    <t>A06.30.005.003</t>
  </si>
  <si>
    <t>A06.30.007.002</t>
  </si>
  <si>
    <t>ДОП-1</t>
  </si>
  <si>
    <t>Компьютерная томография верхней конечности с внутривенным болюсным контрастированием</t>
  </si>
  <si>
    <t>Компьютерная томография нижней конечности с внутривенным болюсным контрастированием</t>
  </si>
  <si>
    <t>Контрастная ангиография артерий шеи с внутривенным болюсным контрастированием</t>
  </si>
  <si>
    <t>Компьютерная томография органов грудной полости с внутривенным болюсным контрастированием</t>
  </si>
  <si>
    <t>Компьютерная томография грудного отдела аорты с внутривенным болюсным контрастированием</t>
  </si>
  <si>
    <t>Компьютерная томография головного мозга с внутривенным болюсным контрастированием</t>
  </si>
  <si>
    <t>Контрастная ангиография артерий головы и шеи с внутривенным болюсным контрастированием</t>
  </si>
  <si>
    <t>Компьютерная томография сосудов головного мозга с внутривенным болюсным контрастированием</t>
  </si>
  <si>
    <t>Компьютерная томография органов брюшной полости и забрюшинного пространства с внутривенным болюсным контрастированием</t>
  </si>
  <si>
    <t>Компьютерная томография органов брюшной полости с внутривенным болюсным контрастированием</t>
  </si>
  <si>
    <t>Компьютерная томография забрюшинного пространства с внутривенным болюсным контрастированием</t>
  </si>
  <si>
    <t xml:space="preserve">дополнительное контарстирование </t>
  </si>
  <si>
    <t>КОМПЬЮТЕРНАЯ ТОМОГРАФИЯ с внутривенным болюсным контрастированием</t>
  </si>
  <si>
    <t>A16.21.002.002</t>
  </si>
  <si>
    <t>Трансуретральная резекция опухоли 1 категория сложности</t>
  </si>
  <si>
    <t>A16.21.002.003</t>
  </si>
  <si>
    <t>Трансуретральная резекция опухоли 2 категория сложности</t>
  </si>
  <si>
    <t>A16.21.002.004</t>
  </si>
  <si>
    <t>Трансуретральная резекция опухоли 3 категория сложности</t>
  </si>
  <si>
    <t>Коагуляция шейки матки радиоволновым методом</t>
  </si>
  <si>
    <t>Эксцизия шейки матки радиоволновым методом</t>
  </si>
  <si>
    <t>Конусовидная эксцизия шейки матки радиоволновым методом</t>
  </si>
  <si>
    <t>A16.20.097.002</t>
  </si>
  <si>
    <t>A17.30.021.002</t>
  </si>
  <si>
    <t>A16.20.097.003</t>
  </si>
  <si>
    <t>Ультразвуковая терапия аппаратом « Гинетон » с препаратом    Левомиколь</t>
  </si>
  <si>
    <t>Ультразвуковая терапия аппаратом « Гинетон » с препаратом  Метрогил  </t>
  </si>
  <si>
    <t>Ультразвуковая терапия аппаратом « Гинетон » с препаратом   Мирамистин </t>
  </si>
  <si>
    <t>Ультразвуковая терапия аппаратом « Гинетон » с препаратом  Перикись водорода  </t>
  </si>
  <si>
    <t>Ультразвуковая терапия аппаратом « Гинетон » с препаратом  Панавир  </t>
  </si>
  <si>
    <t>Ультразвуковая терапия аппаратом « Гинетон » с препаратом Хлоргексидин   </t>
  </si>
  <si>
    <t>Ультразвуковая терапия аппаратом « Гинетон » с препаратом   Овестин </t>
  </si>
  <si>
    <t>Ультразвуковая терапия аппаратом « Гинетон » с маслом чайного дерева   </t>
  </si>
  <si>
    <t>Ультразвуковая терапия аппаратом « Гинетон » с препаратом  Малавит  </t>
  </si>
  <si>
    <t>Ультразвуковая терапия аппаратом « Гинетон » с препаратом  Клиндацин Б  </t>
  </si>
  <si>
    <t>Ультразвуковая терапия аппаратом « Гинетон » с Гидрокортизоном  </t>
  </si>
  <si>
    <t>A04.20.001.001.003</t>
  </si>
  <si>
    <t>A04.20.001.001.004</t>
  </si>
  <si>
    <t>A04.20.001.001.005</t>
  </si>
  <si>
    <t>A04.20.001.001.006</t>
  </si>
  <si>
    <t>A04.20.001.001.007</t>
  </si>
  <si>
    <t>A04.20.001.001.008</t>
  </si>
  <si>
    <t>A04.20.001.001.009</t>
  </si>
  <si>
    <t>A04.20.001.001.010</t>
  </si>
  <si>
    <t>A04.20.001.001.011</t>
  </si>
  <si>
    <t>A04.20.001.001.012</t>
  </si>
  <si>
    <t>A04.20.001.001.013</t>
  </si>
  <si>
    <t>B01.028.001АЧ</t>
  </si>
  <si>
    <t>B01.028.001.001АЧ</t>
  </si>
  <si>
    <t>B01.028.002АЧ</t>
  </si>
  <si>
    <t>B01.028.002.001АЧ</t>
  </si>
  <si>
    <t>А14.05.001АЧ</t>
  </si>
  <si>
    <t>Прием (осмотр, консультация) врача-оториноларинголога первичный, г. Ачинск</t>
  </si>
  <si>
    <t>Прием (осмотр, консультация) врача-оториноларинголога первичный с эндоскопией ЛОР-органов, г. Ачинск</t>
  </si>
  <si>
    <t>Прием (осмотр, консультация) врача-оториноларинголога повторный, г. Ачинск</t>
  </si>
  <si>
    <t>Прием (осмотр, консультация) врача-оториноларинголога повторный с эндоскопией ЛОР-органов, г. Ачинск</t>
  </si>
  <si>
    <t>Постановка 1 пиявки (длительность сеанса-1 час), г. Ачинск</t>
  </si>
  <si>
    <t>Компьютерная томография нижних конечностей с внутривенным болюсным контрастированием</t>
  </si>
  <si>
    <t>A06.03.036.002.001</t>
  </si>
  <si>
    <t>A06.03.021.002.001</t>
  </si>
  <si>
    <t>Компьютерная томография верхних конечностей с внутривенным болюсным контрастированием</t>
  </si>
  <si>
    <t>A16.03.024.007</t>
  </si>
  <si>
    <t>Корригирующая остеотомия при Hallux valgus</t>
  </si>
  <si>
    <t>А16.03.022.001</t>
  </si>
  <si>
    <t>Остеосинтез большеберцовой кости</t>
  </si>
  <si>
    <t>A03.20.005</t>
  </si>
  <si>
    <t>Вульвоскопия</t>
  </si>
  <si>
    <t>A03.20.001.001-КМН</t>
  </si>
  <si>
    <t>A03.20.005-КМН</t>
  </si>
  <si>
    <t>Видеокольпоскопия цифровая (врач к.м.н.)</t>
  </si>
  <si>
    <t>Вульвоскопия (врач к.м.н.)</t>
  </si>
  <si>
    <t>Механическое удаление 1 (одного) полипа желудка, кишечника размером от 0,4 до 1 см</t>
  </si>
  <si>
    <t>Механическое удаление 1 (одного) полипа желудка, кишечника размером до 3 мм </t>
  </si>
  <si>
    <t>A11.18.001.001</t>
  </si>
  <si>
    <t>Взятие биопсийного материала на исследование</t>
  </si>
  <si>
    <t>A16.19.041.003</t>
  </si>
  <si>
    <t>A16.19.037.001</t>
  </si>
  <si>
    <t>A16.19.037.002</t>
  </si>
  <si>
    <t>A16.19.035.002</t>
  </si>
  <si>
    <t>A16.19.013.001</t>
  </si>
  <si>
    <t>A16.19.038.001</t>
  </si>
  <si>
    <t>A16.19.034.001</t>
  </si>
  <si>
    <t>A16.19.034.002</t>
  </si>
  <si>
    <t>A16.19.034.003</t>
  </si>
  <si>
    <t>A16.19.003.004</t>
  </si>
  <si>
    <t>A16.19.003.005</t>
  </si>
  <si>
    <t>A16.19.003.006</t>
  </si>
  <si>
    <t>A16.19.003.007</t>
  </si>
  <si>
    <t>A16.19.003.008</t>
  </si>
  <si>
    <t>A16.19.003.009</t>
  </si>
  <si>
    <t>A16.19.003.010</t>
  </si>
  <si>
    <t>A16.19.003.011</t>
  </si>
  <si>
    <t>A16.19.003.012</t>
  </si>
  <si>
    <t>A16.19.003.013</t>
  </si>
  <si>
    <t>A16.19.003.014</t>
  </si>
  <si>
    <t>A16.19.003.015</t>
  </si>
  <si>
    <t>A16.19.003.016</t>
  </si>
  <si>
    <t>A16.19.003.017</t>
  </si>
  <si>
    <t>A16.19.003.018</t>
  </si>
  <si>
    <t>A16.19.003.019</t>
  </si>
  <si>
    <t>A16.19.003.020</t>
  </si>
  <si>
    <t>A16.19.003.021</t>
  </si>
  <si>
    <t>A16.19.003.022</t>
  </si>
  <si>
    <t>Предоперационный осмотр (от десяти месяцев после первичного приема - сбор анамнеза, осмотр, узи кистозного образования, постановка диагноза, рекомендации по лечению, коррекция плана операции)</t>
  </si>
  <si>
    <t xml:space="preserve">Осмотр после операции – (первые сутки – осмотр, перевязка, узи контроль, коррекция рекомендаций) </t>
  </si>
  <si>
    <t xml:space="preserve">Динамическое наблюдение после операции (через 2, 3, 4, 5 лет - сбор анамнеза, осмотр, узи контроль, постановка диагноза, коррекция рекомендаций) </t>
  </si>
  <si>
    <t>Лечение грибкового поражения ногтевой пластинки (онихомикоз)- в составе комплексной терапии, 1 ногтевая пластинка 1 сеанс</t>
  </si>
  <si>
    <t>Деструкция анальных бахромок</t>
  </si>
  <si>
    <t>Иссечение экстрасфинктерного свища прямой кишки, с низведением полнослойного лоскута нижнеампулярного отдела прямой кишки</t>
  </si>
  <si>
    <t>Иссечение экстра или транссфинктерного свища прямой кишки с проведением лигатуры</t>
  </si>
  <si>
    <t>Иссечение подкожно-подслизистого свища прямой кишки</t>
  </si>
  <si>
    <t xml:space="preserve">Удаление геморроидальных узлов с использованием ультразвукового скальпеля </t>
  </si>
  <si>
    <t>Дренирование параректальной клетчатки, установка сетона (1-й этап ALFA)</t>
  </si>
  <si>
    <t>Вскрытие острого гнойного парапроктита с ликвидацией внутреннего свищевого отверстия лигатурным методом</t>
  </si>
  <si>
    <t>Вскрытие острого гнойного парапроктита с ликвидацией внутреннего свищевого отверстия</t>
  </si>
  <si>
    <t xml:space="preserve">Вскрытие острого гнойного парапроктита </t>
  </si>
  <si>
    <t>Субмукозная лазерная геморроидопластика с перевязкой сосудистой ножки 1 геморроидального узла</t>
  </si>
  <si>
    <t>Субмукозная лазерная геморроидопластика с мукопексией и лифтингом, и иссечением наружных геморроидальных узлов</t>
  </si>
  <si>
    <t>Субмукозная лазерная геморроидопластика и лазерное иссечение свища прямой кишки-одноэтапно</t>
  </si>
  <si>
    <t>Лазерное удаление полипа анального канала</t>
  </si>
  <si>
    <t>Лазерное лечение пилонидальной кисты копчика ЭКХ Sinus Laser Closure (SiLaC)</t>
  </si>
  <si>
    <t>Лазерное лечение пилонидальной кисты (лазерная синусотомия)</t>
  </si>
  <si>
    <t>Лазерное лечение пилонидальной болезни (pit-picking)</t>
  </si>
  <si>
    <t>Лазерное иссечение рубцовых структур анального канала</t>
  </si>
  <si>
    <t xml:space="preserve">Лазерная эксцизия кондилом перианальной области и анального канала (3 категория сложности) </t>
  </si>
  <si>
    <t xml:space="preserve">Лазерная эксцизия кондилом перианальной области и анального канала (2 категория сложности) </t>
  </si>
  <si>
    <t xml:space="preserve">Лазерная эксцизия кондилом перианальной области и анального канала (1 категория сложности) </t>
  </si>
  <si>
    <t>Лазерная фистулотомия</t>
  </si>
  <si>
    <t>Лазерная деструкция хронической анальной трещины</t>
  </si>
  <si>
    <t>Лазерная деструкция свища прямой кишки Aqua Laser Fistula Ablation (ALFA) 2-й этап</t>
  </si>
  <si>
    <t>Лазерная деструкция свища прямой кишки (ALFA) одноэтапно, с востановлением слизистой</t>
  </si>
  <si>
    <t>Лазерная деструкция неполного свища прямой кишки</t>
  </si>
  <si>
    <t>Лазерная деструкция гипертрофированной крипты</t>
  </si>
  <si>
    <t>Лазерная деструкция геморроидальных узлов ALoHA (Aqua Laser Hemorroid Ablation)</t>
  </si>
  <si>
    <t>Гибридная геморроидопластика (лазерная вапоризация геморроидальных узлов с деструкцией анальной трещины)</t>
  </si>
  <si>
    <t>КОМПЬЮТЕРНАЯ ТОМОГРАФИЯ</t>
  </si>
  <si>
    <t>Определения антигена HLA-B27</t>
  </si>
  <si>
    <t>A12.30.012.009</t>
  </si>
  <si>
    <t>Операции при бесплодии (сальпинголизис, овариолизис, сальпингостомия, иссечение очагов эндометриоза, удаление эндометриоидных кист яичников, миомэктомии), 1 категории сложности</t>
  </si>
  <si>
    <t>Операции при бесплодии (сальпинголизис, овариолизис, сальпингостомия, иссечение очагов эндометриоза, удаление эндометриоидных кист яичников, миомэктомии), 2 категории сложности</t>
  </si>
  <si>
    <t xml:space="preserve">Диагностическая гистероскопия при операциях по бесплодию (без стоимости наркоза) </t>
  </si>
  <si>
    <t>Операции при бесплодии (диагностическая видеолапароскопия, хромосальпингоскопия (без стоимости наркоза))</t>
  </si>
  <si>
    <t>A09.05.205Ц</t>
  </si>
  <si>
    <t>A09.05.056.001Ц</t>
  </si>
  <si>
    <t>A09.05.209Ц</t>
  </si>
  <si>
    <t>A09.05.056Ц</t>
  </si>
  <si>
    <t>A09.05.235Ц</t>
  </si>
  <si>
    <t>A16.19.013.008.001</t>
  </si>
  <si>
    <t>Геморроидэктомия по Лонго</t>
  </si>
  <si>
    <t>В01.014.001</t>
  </si>
  <si>
    <t>Прием (осмотр, консультация) врача инфекциониста первичный</t>
  </si>
  <si>
    <t>В01.014.002</t>
  </si>
  <si>
    <t xml:space="preserve">Прием (осмотр, консультация) врача инфекциониста повторный </t>
  </si>
  <si>
    <t>A04.14.001.005</t>
  </si>
  <si>
    <t xml:space="preserve">Эластометрия печени </t>
  </si>
  <si>
    <t>А17.30.025.003</t>
  </si>
  <si>
    <t>Высокоинтенсивная лазеротерапия BTL 6000 HIL</t>
  </si>
  <si>
    <t>A06.20.002.002.001</t>
  </si>
  <si>
    <t>Компьютерная томография органов малого таза с внутривенным болюсным контрастированием</t>
  </si>
  <si>
    <t>A09.05.253Ц</t>
  </si>
  <si>
    <t>B01.003.004.021</t>
  </si>
  <si>
    <t>Блокада внутреннего сфинктера ботулотоксином</t>
  </si>
  <si>
    <t>Сетчатый имплант 7,5*15;  6*14</t>
  </si>
  <si>
    <t>0.00</t>
  </si>
  <si>
    <t>Лечебно-медикаментозная блокада паравертебральная (с учетом препатаров)</t>
  </si>
  <si>
    <t>Лечебно-медикаментозная блокада: околосуставная, паравертебральная, периартикулярная  (с учетом препатаров)</t>
  </si>
  <si>
    <t>A11.02.002.005</t>
  </si>
  <si>
    <t>Введение лекарственных препаратов по назначению иммунолога (не включая стоимость препарата)</t>
  </si>
  <si>
    <t>Инфузия препарата в/в струйно с учетом стоимости лекарственного препарата (Глиателен, Цераксон, Эссенциале, Кортексин 10 мг)</t>
  </si>
  <si>
    <t>09.17.0001</t>
  </si>
  <si>
    <t>A11.16.007</t>
  </si>
  <si>
    <t>Дуоденальное зондирование с анализом содержимого</t>
  </si>
  <si>
    <t>A11.16.007.001</t>
  </si>
  <si>
    <t>Дуоденальное зондирование  с размещением в VIP палате</t>
  </si>
  <si>
    <t>Гистологическое исследование эндоскопического материала (простое до 3-х кусочков) пищевода, желудка, кишки, бронха, гортани, трахеи.</t>
  </si>
  <si>
    <t>Гистологическое исследование эндоскопического материала сложное (более 3 кусочков) пищевода, желудка, кишки, бронха, гортани, трахеи.</t>
  </si>
  <si>
    <t>Гистологическое исследование после мультифокальной биопсии желудка с оценкой по классификации OLGA/OLGIM+H.pylori</t>
  </si>
  <si>
    <t>A08.30.006.01-АР</t>
  </si>
  <si>
    <t>A08.30.006.02-АР</t>
  </si>
  <si>
    <t>A08.30.006.03-АР</t>
  </si>
  <si>
    <t>ЛАБОРАТОРНАЯ ДИАГНОСТИКА  АБВ ( для АВ)</t>
  </si>
  <si>
    <t>ЛАБОРАТОРНАЯ ДИАГНОСТИКА  ИНВИТРО</t>
  </si>
  <si>
    <t>A09.28.011И</t>
  </si>
  <si>
    <t>Глюкоза, суточная моча</t>
  </si>
  <si>
    <t>A09.05.031И</t>
  </si>
  <si>
    <t>Калий, Натрий, Хлор в сыворотке крови</t>
  </si>
  <si>
    <t>A09.05.207И</t>
  </si>
  <si>
    <t>Лактат (Молочная кислота)</t>
  </si>
  <si>
    <t>A09.05.011И</t>
  </si>
  <si>
    <t>Альбумин</t>
  </si>
  <si>
    <t>A09.28.003.002И</t>
  </si>
  <si>
    <t>Общий белок, суточная моча</t>
  </si>
  <si>
    <t>A09.28.003.003И</t>
  </si>
  <si>
    <t xml:space="preserve">Белок, разовая порция мочи (с креатинином и расчетом нормализованного по креатинину показателя) </t>
  </si>
  <si>
    <t>A09.05.214И</t>
  </si>
  <si>
    <t>A09.28.009И</t>
  </si>
  <si>
    <t xml:space="preserve">Мочевина, суточная моча </t>
  </si>
  <si>
    <t>A09.28.006И</t>
  </si>
  <si>
    <t>Креатинин, суточная моча</t>
  </si>
  <si>
    <t>A09.28.010И</t>
  </si>
  <si>
    <t>Мочевая кислота, суточная моча</t>
  </si>
  <si>
    <t>A09.05.045И</t>
  </si>
  <si>
    <t>Альфа-амилаза (α-амилаза, диастаза)</t>
  </si>
  <si>
    <t>A09.28.027И</t>
  </si>
  <si>
    <t xml:space="preserve">Амилаза в моче суточной или порционной за измеренное время (Альфа-амилаза, диастаза мочи) </t>
  </si>
  <si>
    <t>A09.05.177И</t>
  </si>
  <si>
    <t>Креатинкиназа (Креатинфосфокиназа, КК, КФК)</t>
  </si>
  <si>
    <t>A09.05.173И</t>
  </si>
  <si>
    <t>Липаза (Триацилглицеролацилгидролаза)</t>
  </si>
  <si>
    <t>A09.05.175И</t>
  </si>
  <si>
    <t>A09.05.032И</t>
  </si>
  <si>
    <t>Кальций общий (Ca)</t>
  </si>
  <si>
    <t>A09.05.206И</t>
  </si>
  <si>
    <t>Кальций ионизированный (Ca2+, cвободный кальций)</t>
  </si>
  <si>
    <t>A09.28.012И</t>
  </si>
  <si>
    <t>Кальций (Ca), суточная моча</t>
  </si>
  <si>
    <t>A09.28.012.01И</t>
  </si>
  <si>
    <t>Кальций, разовая  порция мочи (с креатинином и расчетом кальций/креатинин отношения</t>
  </si>
  <si>
    <t>A09.05.127И</t>
  </si>
  <si>
    <t>Магний (Мg) в сыворотке крови</t>
  </si>
  <si>
    <t>A09.05.033И</t>
  </si>
  <si>
    <t>Фосфор неорганический (P)</t>
  </si>
  <si>
    <t>A09.05.007И</t>
  </si>
  <si>
    <t>Железо (Fe) в сыворотке крови</t>
  </si>
  <si>
    <t>A12.05.011И</t>
  </si>
  <si>
    <t>А09.05.250И</t>
  </si>
  <si>
    <t>Аполипопротеин А1 (Апопротеин А1, апо А1)</t>
  </si>
  <si>
    <t>А09.05.251И</t>
  </si>
  <si>
    <t>Аполипопротеин B (Апопротеин B, апо В)</t>
  </si>
  <si>
    <t>А12.05.011.001И</t>
  </si>
  <si>
    <t xml:space="preserve">Латентная (ненасыщенная) железосвязывающая способность сыворотки крови (ЛЖСС, НЖСС) </t>
  </si>
  <si>
    <t>A09.05.008И</t>
  </si>
  <si>
    <t>Трансферрин (Сидерофилин)</t>
  </si>
  <si>
    <t>A09.05.076И</t>
  </si>
  <si>
    <t>A12.06.015И</t>
  </si>
  <si>
    <t>Антистрептолизин-О (АСЛ-О, АСЛО)</t>
  </si>
  <si>
    <t>A09.05.234И</t>
  </si>
  <si>
    <t>A09.05.077И</t>
  </si>
  <si>
    <t>A09.05.006И</t>
  </si>
  <si>
    <t>A09.05.230И</t>
  </si>
  <si>
    <t>Цистатин С</t>
  </si>
  <si>
    <t>A09.05.235И</t>
  </si>
  <si>
    <t>25-OH витамин D общий</t>
  </si>
  <si>
    <t>A12.06.060И</t>
  </si>
  <si>
    <t>A09.05.080И</t>
  </si>
  <si>
    <t>А09.05.000.001И</t>
  </si>
  <si>
    <t xml:space="preserve">Витамин А в сыворотке </t>
  </si>
  <si>
    <t>А09.05.000.002И</t>
  </si>
  <si>
    <t>Витамин В1</t>
  </si>
  <si>
    <t>А09.05.000.003И</t>
  </si>
  <si>
    <t>Витамин В5</t>
  </si>
  <si>
    <t>А09.05.000.004И</t>
  </si>
  <si>
    <t>Витамин В6</t>
  </si>
  <si>
    <t>А09.05.000.005И</t>
  </si>
  <si>
    <t>Витамин С</t>
  </si>
  <si>
    <t>А09.05.000.006И</t>
  </si>
  <si>
    <t>Витамин Е в сыворотке</t>
  </si>
  <si>
    <t>А09.05.000.007И</t>
  </si>
  <si>
    <t>Витамин К1 в сыворотке</t>
  </si>
  <si>
    <t>А09.05.000.008И</t>
  </si>
  <si>
    <t>Витамин В2</t>
  </si>
  <si>
    <t>А09.05.000.009И</t>
  </si>
  <si>
    <t>Витамин В3</t>
  </si>
  <si>
    <t>А09.05.000.010И</t>
  </si>
  <si>
    <t>Бета-каротин</t>
  </si>
  <si>
    <t>А09.05.264.002И</t>
  </si>
  <si>
    <t>Омега-3 индекс</t>
  </si>
  <si>
    <t>B03.023.002.001И</t>
  </si>
  <si>
    <t>Вальпроевая кислота</t>
  </si>
  <si>
    <t>A09.05.028.001И</t>
  </si>
  <si>
    <t>Холестерин ЛПОНП (Холестерин липопротеинов очень низкой плотности, ЛПОНП)</t>
  </si>
  <si>
    <t>A09.05.027И</t>
  </si>
  <si>
    <t>A09.05.057И</t>
  </si>
  <si>
    <t>Гастрин</t>
  </si>
  <si>
    <t>A09.05.009.001И</t>
  </si>
  <si>
    <t>Высокочувствительный С-реактивный белок (кардио)</t>
  </si>
  <si>
    <t>A09.05.097И</t>
  </si>
  <si>
    <t>Тироксинсвязывающая способность (поглощение тиреоидных гормонов; индекс связывания тироксина; индекс свободного тироксина)</t>
  </si>
  <si>
    <t>A09.05.097.001И</t>
  </si>
  <si>
    <t>Антитела к микросомальной фракции тиреоцитов (АТ к микросомальному антигену тиреоцитов, АТ-МАГ, АМАТ, тиреоидные антимикросомальные антитела)</t>
  </si>
  <si>
    <t>B03.023.002.01И</t>
  </si>
  <si>
    <t>Карбамазепин (Финлепсин, Тегретол)</t>
  </si>
  <si>
    <t>B03.023.002.02И</t>
  </si>
  <si>
    <t>Ламотриджин</t>
  </si>
  <si>
    <t>B03.023.002.03И</t>
  </si>
  <si>
    <t>Леветирацетам</t>
  </si>
  <si>
    <t>A09.05.086И</t>
  </si>
  <si>
    <t>Литий (Li) в сыворотке крови</t>
  </si>
  <si>
    <t>A09.05.127.01И</t>
  </si>
  <si>
    <t>Магний, разовая порция мочи (с креатинином и расчетом магний/креатинин отношения)</t>
  </si>
  <si>
    <t>A09.28.026И</t>
  </si>
  <si>
    <t>Фосфор, разовая порция мочи (с креатинином и расчетом нормализованного по креатинину показателя)</t>
  </si>
  <si>
    <t>Мочевая кислота, разовая порция мочи, с креатинином и расчетом нормализованного по креатинину показателя</t>
  </si>
  <si>
    <t>A09.28.006.02И</t>
  </si>
  <si>
    <t>Оксалаты, разовая порция мочи (с креатинином и расчетом нормализованного по креатинину показателя)</t>
  </si>
  <si>
    <t>A09.28.006.03И</t>
  </si>
  <si>
    <t>ОБС111</t>
  </si>
  <si>
    <t>Оценка риска камнеобразования - литогенные субстанции мочи, разовая порция мочи (кальций, магний, фосфор, оксалаты, мочевая кислота, креатинин разовой  порции мочи, с расчетом нормализованных по креатинину показателей)</t>
  </si>
  <si>
    <t>B03.040.002.01И</t>
  </si>
  <si>
    <t>Скрининг болезней соединительной ткани (АТ к ЭНА, антинуклеарный фактор (АНФ))</t>
  </si>
  <si>
    <t>B03.040.002.02И</t>
  </si>
  <si>
    <t>Дифференциальная диагностика СКВ и других ревматических заболеваний (АТ к нуклеосомам, антинуклеарный фактор (АНФ))</t>
  </si>
  <si>
    <t>B03.040.001.02И</t>
  </si>
  <si>
    <t>Антифосфолипидный синдром, развернутое серологическое исследование (АНФ; АТ к кардиолипину, IgG, IgM; АТ к бета-2-гликопротеину 1)</t>
  </si>
  <si>
    <t>B03.040.001.01И</t>
  </si>
  <si>
    <t>Диагностика вторичного антифосфолипидного синдрома (АНФ, АТ к кардиолипину, IgG, IgM)</t>
  </si>
  <si>
    <t>A09.05.060И</t>
  </si>
  <si>
    <t>Трийодтиронин общий (Т3 общий)</t>
  </si>
  <si>
    <t>A09.05.064И</t>
  </si>
  <si>
    <t>Тироксин общий (T4 общий, тетрайодтиронин общий)</t>
  </si>
  <si>
    <t>A09.05.117И</t>
  </si>
  <si>
    <t>Тиреоглобулин (ТГ)</t>
  </si>
  <si>
    <t>A12.06.017И</t>
  </si>
  <si>
    <t>A12.06.046И</t>
  </si>
  <si>
    <t xml:space="preserve">Антитела к рецепторам ТТГ (АТ к рецепторам тиреотропного гормона в сыворотке крови, Ат-рТТГ) </t>
  </si>
  <si>
    <t>A09.05.131И</t>
  </si>
  <si>
    <t>Лютеинизирующий гормон (ЛГ)</t>
  </si>
  <si>
    <t>A09.05.132И</t>
  </si>
  <si>
    <t>Фолликулостимулирующий гормон (ФСГ)</t>
  </si>
  <si>
    <t>A09.05.087И</t>
  </si>
  <si>
    <t>Пролактин</t>
  </si>
  <si>
    <t>A09.05.154И</t>
  </si>
  <si>
    <t>Эстрадиол (Э2)</t>
  </si>
  <si>
    <t>A09.05.153И</t>
  </si>
  <si>
    <t>A09.05.203И</t>
  </si>
  <si>
    <t>A09.05.225И</t>
  </si>
  <si>
    <t>A09.05.249И</t>
  </si>
  <si>
    <t>Плацентарный лактоген (Хорионический соматомаммотропин)</t>
  </si>
  <si>
    <t>A09.05.089И</t>
  </si>
  <si>
    <t>A09.30.008И</t>
  </si>
  <si>
    <t>Хорионический гонадотропин человека (ХГЧ, бета-ХГЧ, β-ХГЧ)</t>
  </si>
  <si>
    <t>A09.05.078И</t>
  </si>
  <si>
    <t>Тестостерон</t>
  </si>
  <si>
    <t>A09.05.078.001И</t>
  </si>
  <si>
    <t>Свободный тестостерон</t>
  </si>
  <si>
    <t>A09.05.160И</t>
  </si>
  <si>
    <t>A09.05.146И</t>
  </si>
  <si>
    <t>A09.05.139И</t>
  </si>
  <si>
    <t>17-ОН-прогестерон</t>
  </si>
  <si>
    <t>A09.05.136И</t>
  </si>
  <si>
    <t>Кортизол (Гидрокортизон)</t>
  </si>
  <si>
    <t>A09.05.149И</t>
  </si>
  <si>
    <t>Дегидроэпиандростерон-сульфат (ДЭА-S04, Dehydroepiandrosterone sulfate, DHEA-S)</t>
  </si>
  <si>
    <t>A09.05.069И</t>
  </si>
  <si>
    <t>A09.05.159И</t>
  </si>
  <si>
    <t>A09.05.066И</t>
  </si>
  <si>
    <t>Соматотропный гормон (соматотропин, СТГ) (Growth Hormone, GH)</t>
  </si>
  <si>
    <t>A09.05.204И</t>
  </si>
  <si>
    <t>Соматомедин С (Инсулиноподобный фактор 1)</t>
  </si>
  <si>
    <t>A09.05.056И</t>
  </si>
  <si>
    <t>A09.05.205И</t>
  </si>
  <si>
    <t>A09.05.056.001И</t>
  </si>
  <si>
    <t>11HOMA</t>
  </si>
  <si>
    <t xml:space="preserve">Оценка инсулинорезистентности: глюкоза (натощак), инсулин (натощак), расчет индекса HOMA-IR </t>
  </si>
  <si>
    <t>A09.05.124И</t>
  </si>
  <si>
    <t>Серотонин в сыворотке крови</t>
  </si>
  <si>
    <t>А09.28.034.001И</t>
  </si>
  <si>
    <t>Метанефрины (фракции) в суточной моче: метанефрин, норметанефрин</t>
  </si>
  <si>
    <t>A09.05.130И</t>
  </si>
  <si>
    <t>ПСА общий (Простатический специфический антиген общий)</t>
  </si>
  <si>
    <t>A09.05.130.002И</t>
  </si>
  <si>
    <t>Оценка здоровья простаты (ПСА общ., ПСА св.)</t>
  </si>
  <si>
    <t>A09.05.195И</t>
  </si>
  <si>
    <t>Раково-эмбриональный антиген (РЭА, карциноэмбриональный антиген)</t>
  </si>
  <si>
    <t>A09.05.231И</t>
  </si>
  <si>
    <t>СА-15-3 (Углеводный антиген 15-3)</t>
  </si>
  <si>
    <t>A09.05.201И</t>
  </si>
  <si>
    <t>СА-19-9 (Углеводный антиген 19-9)</t>
  </si>
  <si>
    <t>А09.05.299И</t>
  </si>
  <si>
    <t>CA-72-4 (Углеводный антиген 72-4)</t>
  </si>
  <si>
    <t>А09.05.202И</t>
  </si>
  <si>
    <t>СА-125 (Углеводный антиген 125)</t>
  </si>
  <si>
    <t>А09.05.232И</t>
  </si>
  <si>
    <t>CA-242 (Углеводный антиген 242, опухолевый маркер CA-242)</t>
  </si>
  <si>
    <t>А09.05.119И</t>
  </si>
  <si>
    <t>А09.05.246И</t>
  </si>
  <si>
    <t>Нейронспецифическая енолаза (НСЕ)</t>
  </si>
  <si>
    <t>A09.05.300И</t>
  </si>
  <si>
    <t>HE4 (Белок 4 эпидидимиса человека)</t>
  </si>
  <si>
    <t>B03.027.017.001И</t>
  </si>
  <si>
    <t>ROMA1</t>
  </si>
  <si>
    <t>Оценка риска рака яичников по алгоритму ROMA (Risk of Ovarian Malignancy Algorithm, алгоритм расчета риска эпителиального рака яичников) (для женщин до менопаузы)</t>
  </si>
  <si>
    <t>B03.027.017.002И</t>
  </si>
  <si>
    <t>ROMA2</t>
  </si>
  <si>
    <t>Оценка риска рака яичников по алгоритму ROMA (Risk of Ovarian Malignancy Algorithm, алгоритм расчета риска эпителиального рака яичников) (для женщин после менопаузы)</t>
  </si>
  <si>
    <t>В03.027.019.001И</t>
  </si>
  <si>
    <t>UBC (Антиген рака мочевого пузыря, исследование растворимых фрагментов цитокератинов 8 и 18 в моче)</t>
  </si>
  <si>
    <t>А09.05.247И</t>
  </si>
  <si>
    <t>Цитокератиновый фрагмент (Cyfra 21-1, фрагмент цитокератина 19)</t>
  </si>
  <si>
    <t>А09.05.298И</t>
  </si>
  <si>
    <t>SCC (Антиген плоскоклеточной карциномы)</t>
  </si>
  <si>
    <t>А09.05.085И</t>
  </si>
  <si>
    <t>Гистамин в плазме крови</t>
  </si>
  <si>
    <t>А09.19.014И</t>
  </si>
  <si>
    <t>Фактор некроза опухоли-α (ФНО-α)</t>
  </si>
  <si>
    <t>А09.05.058И</t>
  </si>
  <si>
    <t>Паратиреоидный гормон (Паратгормон, паратирин, ПТГ)</t>
  </si>
  <si>
    <t>A09.05.224И</t>
  </si>
  <si>
    <t>Остеокальцин (Костный Gla белок)</t>
  </si>
  <si>
    <t>A09.05.222И</t>
  </si>
  <si>
    <t>С-концевые телопептиды коллагена I типа (бета-CrossLaps, С-терминальный телопептид, СТ)</t>
  </si>
  <si>
    <t>А09.16.003.001И</t>
  </si>
  <si>
    <t>А09.16.003.002И</t>
  </si>
  <si>
    <t>А09.16.003.003И</t>
  </si>
  <si>
    <t>Пепсиногены I и II с расчетом соотношения (Пепсиноген I/Пепсиноген II)</t>
  </si>
  <si>
    <t>A26.06.082.009И</t>
  </si>
  <si>
    <t>Aнтитела класса IgM к Treponema pallidum (качественно)</t>
  </si>
  <si>
    <t>A26.06.034.001И</t>
  </si>
  <si>
    <t>Антитела класса IgM к вирусу гепатита А (качественно)</t>
  </si>
  <si>
    <t>A26.06.034.002И</t>
  </si>
  <si>
    <t>Антитела класса IgG к вирусу гепатита А (качественно)</t>
  </si>
  <si>
    <t>A26.06.035И</t>
  </si>
  <si>
    <t>HBе-антиген вируса гепатита В (качественно)</t>
  </si>
  <si>
    <t>А26.06.038И</t>
  </si>
  <si>
    <t>Антитела к HBе-антигену вируса гепатита В (качественно)</t>
  </si>
  <si>
    <t>A26.06.040И</t>
  </si>
  <si>
    <t>Антитела к HBs-антигену вируса гепатита В (количественно)</t>
  </si>
  <si>
    <t>А26.06.039.001И</t>
  </si>
  <si>
    <t>Антитела класса IgM к HB-core антигену вируса гепатита B (качественно)</t>
  </si>
  <si>
    <t>А26.06.039И</t>
  </si>
  <si>
    <t>Антитела классов IgM и IgG к HB-core антигену вируса гепатита B, суммарно (качественно)</t>
  </si>
  <si>
    <t>A26.05.020.001И</t>
  </si>
  <si>
    <t>319СВ</t>
  </si>
  <si>
    <t>Вирус гепатита B, определение ДНК в сыворотке крови, качественное(качественно)</t>
  </si>
  <si>
    <t>A26.05.020.002И</t>
  </si>
  <si>
    <t>320СВ</t>
  </si>
  <si>
    <t>Вирус гепатита B, определение ДНК в сыворотке крови, количественное (количественно)</t>
  </si>
  <si>
    <t>A26.06.127И</t>
  </si>
  <si>
    <t>Антитела класса IgG к антигенам core, NS3, NS4, NS5 вируса гепатита С (качественно)</t>
  </si>
  <si>
    <t>A26.05.019.001И</t>
  </si>
  <si>
    <t>321СВ</t>
  </si>
  <si>
    <t>Вирус гепатита С, определение РНК в сыворотке крови, качественное (качественно)</t>
  </si>
  <si>
    <t>А26.05.019.004И</t>
  </si>
  <si>
    <t>3500СВ</t>
  </si>
  <si>
    <t>Вирус гепатита С (ВГС), ультрачувствительное определение РНК ВГС  (качественно)</t>
  </si>
  <si>
    <t>A26.05.019.002И</t>
  </si>
  <si>
    <t>350СВ</t>
  </si>
  <si>
    <t>Вирус гепатита С, определение РНК в сыворотке крови методом ПЦР (количественно)</t>
  </si>
  <si>
    <t>А26.05.019.005И</t>
  </si>
  <si>
    <t>Вирус гепатита С, количественное определение РНК вируса и генотипирование (типы 1, 2, 3)  (генотипирование+количественно)</t>
  </si>
  <si>
    <t>A26.05.019.003И</t>
  </si>
  <si>
    <t>324ПЛ</t>
  </si>
  <si>
    <t>Вирус гепатита С, определение РНК в плазме, генотипирование с субтипами (типы 1 (субтипы 1a и 1b), 2, 3)</t>
  </si>
  <si>
    <t>A26.06.043И</t>
  </si>
  <si>
    <t>Антитела классов IgM и IgG к вирусу гепатита D, суммарнo (качественно)</t>
  </si>
  <si>
    <t>A26.06.043.001И</t>
  </si>
  <si>
    <t>Антитела класса IgM к вирусу гепатита D (качественно)</t>
  </si>
  <si>
    <t>А26.05.023.001И</t>
  </si>
  <si>
    <t>325СВ</t>
  </si>
  <si>
    <t>Вирус гепатита D, определение РНК в сыворотке крови (качественно)</t>
  </si>
  <si>
    <t>A26.06.029.002И</t>
  </si>
  <si>
    <t>Антитела класса IgG к капсидному антигену вируса Эпштейна-Барр (количественно)</t>
  </si>
  <si>
    <t>A26.06.029.003И</t>
  </si>
  <si>
    <t>Антитела класса IgG к раннему антигену вируса Эпштейна-Барр (количественно)</t>
  </si>
  <si>
    <t>A26.06.029.001И</t>
  </si>
  <si>
    <t>Антитела класса IgМ к капсидному антигену вируса Эпштейна-Барр (количественно)</t>
  </si>
  <si>
    <t>A26.06.031И</t>
  </si>
  <si>
    <t>Антитела класса IgG к ядерному антигену вируса Эпштейна-Барр (количественно)</t>
  </si>
  <si>
    <t>A26.06.030И</t>
  </si>
  <si>
    <t>1180/81</t>
  </si>
  <si>
    <t>Антитела класса IgG к нуклеарному и предраннему антигену вируса Эпштейна-Барр (количественно)</t>
  </si>
  <si>
    <t>A26.05.011.003И</t>
  </si>
  <si>
    <t>351св</t>
  </si>
  <si>
    <t>А26.21.000.001И</t>
  </si>
  <si>
    <t>351сп</t>
  </si>
  <si>
    <t>Вирус Эпштейна-Барр, определение ДНК в секрете простаты, эякуляте  (качественно)</t>
  </si>
  <si>
    <t>А26.28.000.001И</t>
  </si>
  <si>
    <t>351моч</t>
  </si>
  <si>
    <t>A26.06.045.004И</t>
  </si>
  <si>
    <t>Антитела класса IgG к вирусу простого герпеса 1 и 2 типов (полуколичественно)</t>
  </si>
  <si>
    <t>A26.06.045.003И</t>
  </si>
  <si>
    <t>Антитела класса IgМ к вирусу простого герпеса 1 и 2 типов (качественно)</t>
  </si>
  <si>
    <t>А26.28.023.001И</t>
  </si>
  <si>
    <t>309моч</t>
  </si>
  <si>
    <t>А26.21.009.001И</t>
  </si>
  <si>
    <t>309уро</t>
  </si>
  <si>
    <t>Герпесвирус 1 и 2 типов, определение ДНК в соскобе эпителиальных клеток урогенитального тракта  (качественно)</t>
  </si>
  <si>
    <t>А26.06.047.001И</t>
  </si>
  <si>
    <t>Антитела класса IgG к герпесвирусу человека 6 типа  (полуколичественно)</t>
  </si>
  <si>
    <t>A26.06.071.001И</t>
  </si>
  <si>
    <t>Антитела класса IgG к вирусу краснухи (количественно)</t>
  </si>
  <si>
    <t>A26.06.071.002И</t>
  </si>
  <si>
    <t>Антитела класса IgМ к вирусу краснухи  (качественно)</t>
  </si>
  <si>
    <t>A26.06.081.001И</t>
  </si>
  <si>
    <t>Антитела класса IgG к Тoxoplasma gondii (количественно)</t>
  </si>
  <si>
    <t>A26.06.081.002И</t>
  </si>
  <si>
    <t>Антитела класса IgМ к Тoxoplasma gondii (качественно)</t>
  </si>
  <si>
    <t>A26.06.022.001И</t>
  </si>
  <si>
    <t>Aнтитела класса IgG к цитомегаловирусу (количественно)</t>
  </si>
  <si>
    <t>A26.06.022.002И</t>
  </si>
  <si>
    <t>Aнтитела класса IgM к цитомегаловирусу (качественно)</t>
  </si>
  <si>
    <t>A26.06.018.003И</t>
  </si>
  <si>
    <t>Aнтитела класса IgG к Chlamydia trachomatis (количественно)</t>
  </si>
  <si>
    <t>A26.06.018.001И</t>
  </si>
  <si>
    <t>Aнтитела класса IgA к Chlamydia trachomatis (количественно)</t>
  </si>
  <si>
    <t>А26.06.018.002И</t>
  </si>
  <si>
    <t>Aнтитела класса IgM к Chlamydia trachomatis (качественно)</t>
  </si>
  <si>
    <t>А26.28.014.001И</t>
  </si>
  <si>
    <t>301моч</t>
  </si>
  <si>
    <t>A26.21.037.001И</t>
  </si>
  <si>
    <t>301сп</t>
  </si>
  <si>
    <t>А26.19.039И</t>
  </si>
  <si>
    <t>Ротавирус (Rotavirus), диарейный синдром, антигенный тест   (качественно)</t>
  </si>
  <si>
    <t>В03.016.028И</t>
  </si>
  <si>
    <t>Комплекс «Паразиты» (описторхис, эхинококки, токсокары, трихинеллы) (качественно)</t>
  </si>
  <si>
    <t>A26.06.032И</t>
  </si>
  <si>
    <t>Антитела классов IgM, IgG, IgA к антигенам лямблий, суммарно (количественно)</t>
  </si>
  <si>
    <t>A26.06.032.001И</t>
  </si>
  <si>
    <t>Антитела классов IgM к антигенам лямблий (количественно)</t>
  </si>
  <si>
    <t>A26.19.037И</t>
  </si>
  <si>
    <t>A26.06.062.001И</t>
  </si>
  <si>
    <t>A26.06.062.01И</t>
  </si>
  <si>
    <t>Антитела классов IgM, IgG и циркулирующие иммунные комплексы (ЦИК) к антигенам описторхиса  (количественно)</t>
  </si>
  <si>
    <t>A26.06.121.001И</t>
  </si>
  <si>
    <t>Антитела класса IgG к антигенам аскарид (полуколичественно)</t>
  </si>
  <si>
    <t>A26.06.080И</t>
  </si>
  <si>
    <t>Антитела класса IgG к антигенам токсокар (полуколичественно)</t>
  </si>
  <si>
    <t>A26.06.119.001И</t>
  </si>
  <si>
    <t>Антитела класса IgG к антигенам трихинелл  (полуколичественно)</t>
  </si>
  <si>
    <t>A26.06.024И</t>
  </si>
  <si>
    <t>Антитела класса IgG к антигенам эхинококка (полуколичественно)</t>
  </si>
  <si>
    <t>А26.06.139И</t>
  </si>
  <si>
    <t>Антитела к антигенам нематод рода Anisakis IgG  (качественно)</t>
  </si>
  <si>
    <t>A26.06.088.002И</t>
  </si>
  <si>
    <t>Антитела класса IgG к вирусу клещевого энцефалита (количественно)</t>
  </si>
  <si>
    <t>A26.06.088.001И</t>
  </si>
  <si>
    <t>Антитела класса IgM к вирусу клещевого энцефалита  (качественно)</t>
  </si>
  <si>
    <t>A26.06.011.002И</t>
  </si>
  <si>
    <t>243N</t>
  </si>
  <si>
    <t>Aнтитела класса IgG к Borrelia burgdorferi  (качественно)</t>
  </si>
  <si>
    <t>A26.06.011.001И</t>
  </si>
  <si>
    <t>Aнтитела класса IgM к Borrelia burgdorferi (полуколичественно)</t>
  </si>
  <si>
    <t>А26.05.000.005И</t>
  </si>
  <si>
    <t>27Д</t>
  </si>
  <si>
    <t>Лабораторное исследование клеща для выявления ДНК возбудителя Лайм-Боррелиоза (качественно)</t>
  </si>
  <si>
    <t>А26.05.053И</t>
  </si>
  <si>
    <t>Боррелиоз, определение ДНК (качественно)</t>
  </si>
  <si>
    <t>А26.06.000.002И</t>
  </si>
  <si>
    <t>Aнтитела класса IgG к Candida albicans (полуколичественно)</t>
  </si>
  <si>
    <t>A26.06.057.001И</t>
  </si>
  <si>
    <t>Aнтитела класса IgG к Mycoplasma pneumoniae  (качественно, полуколичественно)</t>
  </si>
  <si>
    <t>A26.06.057.002И</t>
  </si>
  <si>
    <t>Aнтитела класса IgM к Mycoplasma pneumoniae  (качественно, полуколичественно)</t>
  </si>
  <si>
    <t>A26.06.113.001И</t>
  </si>
  <si>
    <t>Aнтитела класса IgG к Chlamydophila pneumoniae (полуколичественно)</t>
  </si>
  <si>
    <t>A26.06.113.002И</t>
  </si>
  <si>
    <t>Aнтитела класса IgM к Chlamydophila pneumoniae  (качественно)</t>
  </si>
  <si>
    <t>A26.06.005.01И</t>
  </si>
  <si>
    <t>Антитела класса IgA к аденовирусу (Аnti-Adenovirus IgA) (полуколичественно)</t>
  </si>
  <si>
    <t>A26.06.005И</t>
  </si>
  <si>
    <t>Антитела класса IgG к аденовирусу (Аnti-Adenovirus IgG) (полуколичественно)</t>
  </si>
  <si>
    <t>A26.16.004.001И</t>
  </si>
  <si>
    <t>3158ХЕЛ</t>
  </si>
  <si>
    <t>Хеликобактер пилори, определение ДНК в биоптате слизистой желудка и/или двенадцатиперстной кишки</t>
  </si>
  <si>
    <t>A09.05.054.001И</t>
  </si>
  <si>
    <t>Иммуноглобулины класса E (общий IgE, иммуноглобулин Е общий (количественно)</t>
  </si>
  <si>
    <t>A09.05.054.002И</t>
  </si>
  <si>
    <t>Иммуноглобулины класса А (количественно)</t>
  </si>
  <si>
    <t>A09.05.054.003И</t>
  </si>
  <si>
    <t>Иммуноглобулины класса М (количественно)</t>
  </si>
  <si>
    <t>A09.05.054.004И</t>
  </si>
  <si>
    <t>Иммуноглобулины класса G  (количественно)</t>
  </si>
  <si>
    <t>А12.06.057.001И</t>
  </si>
  <si>
    <t>Антиядерные антитела (АЯА, антинуклеарные антитела), скрининг (качественно)</t>
  </si>
  <si>
    <t>А12.06.052И</t>
  </si>
  <si>
    <t>Антитела к циклическому цитруллинированному пептиду (АЦЦП)</t>
  </si>
  <si>
    <t>B03.005.006И</t>
  </si>
  <si>
    <t>ОБС103</t>
  </si>
  <si>
    <t xml:space="preserve">Гемостазиограмма (коагулограмма), скрининг                                       </t>
  </si>
  <si>
    <t>A12.05.027И</t>
  </si>
  <si>
    <t xml:space="preserve">Протромбин (протромбиновое время, ПВ), МНО (Международное нормализованное отношение) </t>
  </si>
  <si>
    <t>A09.05.050И</t>
  </si>
  <si>
    <t>A12.05.039И</t>
  </si>
  <si>
    <t>Активированное частичное (парциальное) тромбопластиновое время (АЧТВ (АПТВ), кефалин-каолиновое время)</t>
  </si>
  <si>
    <t>A12.05.027.001И</t>
  </si>
  <si>
    <t>Протромбиновый индекс (ПТИ)</t>
  </si>
  <si>
    <t>A12.05.017.005И</t>
  </si>
  <si>
    <t>Индуцированная агрегация тромбоцитов</t>
  </si>
  <si>
    <t>A12.05.028И</t>
  </si>
  <si>
    <t>A09.05.047И</t>
  </si>
  <si>
    <t>A09.05.051.001И</t>
  </si>
  <si>
    <t>A09.05.048И</t>
  </si>
  <si>
    <t>Плазминоге</t>
  </si>
  <si>
    <t>A09.05.125И</t>
  </si>
  <si>
    <t xml:space="preserve">Протеин C, процент активности </t>
  </si>
  <si>
    <t>В03.016.014И</t>
  </si>
  <si>
    <t>Исследование мочи по методу Нечипоренко</t>
  </si>
  <si>
    <t>А09.28.035.001И</t>
  </si>
  <si>
    <t xml:space="preserve">Свободный кортизол, суточная  моча </t>
  </si>
  <si>
    <t>В03.016.010И</t>
  </si>
  <si>
    <t>Копрограмма</t>
  </si>
  <si>
    <t>А26.19.010.001И</t>
  </si>
  <si>
    <t>1590ЯГ</t>
  </si>
  <si>
    <t>Анализ кала на яйца гельминтов методом PARASEP (яйца глистов)</t>
  </si>
  <si>
    <t>A26.19.010И</t>
  </si>
  <si>
    <t>159ЯГ</t>
  </si>
  <si>
    <t>Анализ кала на яйца гельминтов (яйца глистов)</t>
  </si>
  <si>
    <t>А26.19.010.003И</t>
  </si>
  <si>
    <t>160ОСТ</t>
  </si>
  <si>
    <t>Исследование на энтеробиоз (яйца остриц)</t>
  </si>
  <si>
    <t>A08.20.017И</t>
  </si>
  <si>
    <t>Жидкостная цитология. Цитологическое исследование биоматериала шейки матки (окрашивание по Папаниколау, технология ThinPrep)</t>
  </si>
  <si>
    <t>A08.20.017.01И</t>
  </si>
  <si>
    <t>Жидкостная цитология. Цитологическое исследование соскоба шейки матки и цервикального канала (окрашивание по Папаниколау, технология NovaPrep)</t>
  </si>
  <si>
    <t>A08.20.017.011И</t>
  </si>
  <si>
    <t>507МЖЕ</t>
  </si>
  <si>
    <t>Исследование выделений из молочной железы</t>
  </si>
  <si>
    <t>А08.22.004И</t>
  </si>
  <si>
    <t>510Б</t>
  </si>
  <si>
    <t>Цитологическое исследование пунктата щитовидной железы с описанием по терминологической классификации Бетесда</t>
  </si>
  <si>
    <t>A08.01.002.01И</t>
  </si>
  <si>
    <t>Цитологическое исследование материала, полученного при хирургических вмешательствах и других срочных исследованиях</t>
  </si>
  <si>
    <t>А26.21.033.003И</t>
  </si>
  <si>
    <t>342уро</t>
  </si>
  <si>
    <t>Уреаплазма (Ureaplasma рarvum), определение ДНК в соскобе эпителиальных клеток урогенитального тракта (полукол)</t>
  </si>
  <si>
    <t>A26.05.035.005И</t>
  </si>
  <si>
    <t>309сп</t>
  </si>
  <si>
    <t>Герпесвирус 1 и 2 типов, определение ДНК в секрете простаты, эякуляте  (качественно)</t>
  </si>
  <si>
    <t>A26.05.035.01И</t>
  </si>
  <si>
    <t>Антитела класса IgG к вирусу простого герпеса 1 типа</t>
  </si>
  <si>
    <t>A26.05.035.02И</t>
  </si>
  <si>
    <t>Антитела класса IgG к вирусу простого герпеса 2 типа</t>
  </si>
  <si>
    <t>А26.21.010.002И</t>
  </si>
  <si>
    <t>310сп</t>
  </si>
  <si>
    <t>Цитомегаловирус, определение ДНК в секрете простаты, эякуляте (качественно)</t>
  </si>
  <si>
    <t>А26.21.000.002И</t>
  </si>
  <si>
    <t>351уро</t>
  </si>
  <si>
    <t>Вирус Эпштейна-Барр, определение ДНК в соскобе эпителиальных клеток урогенитального тракта (качественно)</t>
  </si>
  <si>
    <t>А26.21.030.001И</t>
  </si>
  <si>
    <t>307сп</t>
  </si>
  <si>
    <t>Трихомонада, определение ДНК в секрете простаты, эякуляте (Trichomonas vaginalis) (качественно)</t>
  </si>
  <si>
    <t>А26.21.040.001И</t>
  </si>
  <si>
    <t>307уро</t>
  </si>
  <si>
    <t>Трихомонада, определение ДНК в соскобе эпителиальных клеток урогенитального тракта (Trichomonas vaginalis) (качественно)</t>
  </si>
  <si>
    <t>А26.21.036.001И</t>
  </si>
  <si>
    <t>306уро</t>
  </si>
  <si>
    <t>Гонококк, определение ДНК в соскобе эпителиальных клеток урогенитального тракта (Neisseria gonorrhoeae) (качественно)</t>
  </si>
  <si>
    <t>А26.21.038.001И</t>
  </si>
  <si>
    <t>306сп</t>
  </si>
  <si>
    <t>Гонококк, определение ДНК в секрете простаты, эякуляте (Neisseria gonorrhoeae) (качественно)</t>
  </si>
  <si>
    <t>A26.21.044.003И</t>
  </si>
  <si>
    <t>Кандида (Candida albicans, Candida crusei, Candida glabrata), определение ДНК(качественно)</t>
  </si>
  <si>
    <t>A26.21.044.002И</t>
  </si>
  <si>
    <t>344уро</t>
  </si>
  <si>
    <t>Кандида, определение ДНК в соскобе эпителиальных клеток урогенитального тракта (Candida albicans) (полуколичественно)</t>
  </si>
  <si>
    <t>A26.20.032.006И</t>
  </si>
  <si>
    <t>305уро</t>
  </si>
  <si>
    <t>Гарднерелла, определение ДНК в соскобе эпителиальных клеток урогенитального тракта (Gardnerella vaginalis) (полуколичественно)</t>
  </si>
  <si>
    <t>A26.20.009.006И</t>
  </si>
  <si>
    <t>312С-УРО</t>
  </si>
  <si>
    <t>Вирус папилломы человека высокого онкогенного риска, oпределение ДНК 16 и 18 типов + КВМ в соскобе эпителиальных клеток урогенитального тракта (количественно)</t>
  </si>
  <si>
    <t>A26.20.012.009И</t>
  </si>
  <si>
    <t>311с-уро</t>
  </si>
  <si>
    <t>Вирус папилломы человека высокого онкогенного риска, скрининг 14 типов: 16, 18, 31, 33, 35, 39, 45, 51, 52, 56, 58, 59, 66, 68 + КВМ, oпределение ДНК в соскобе эпителиальных клеток урогенитального тракта (качественно)</t>
  </si>
  <si>
    <t>A26.20.012.012И</t>
  </si>
  <si>
    <t>391С-УРО</t>
  </si>
  <si>
    <t>Вирус папилломы человека, oпределение ДНК 21 типа: 6, 11, 16, 18, 26, 31, 33, 35, 39, 44, 45, 51, 52, 53, 56, 58, 59, 66, 68, 73, 82 + КВМ в соскобе эпителиальных клеток урогенитального тракта (количественно)</t>
  </si>
  <si>
    <t>A12.20.001.004И</t>
  </si>
  <si>
    <t>3250УРО</t>
  </si>
  <si>
    <t>Андрофлор Скрин, исследование микрофлоры урогенитального тракта мужчин в соскобе эпителиальных клеток урогенитального тракта (полуколичественно)</t>
  </si>
  <si>
    <t>A12.20.001.005И</t>
  </si>
  <si>
    <t>Скрининг микрофлоры урогенитального тракта. Фемофлор Скрин (качественно, количественно)</t>
  </si>
  <si>
    <t>A12.20.001.006И</t>
  </si>
  <si>
    <t>Исследование биоценоза урогенитального тракта. Фемофлор 16 (качественно, количественно)</t>
  </si>
  <si>
    <t>A12.20.001.002И</t>
  </si>
  <si>
    <t>Бактериальный вагиноз  (количественно)</t>
  </si>
  <si>
    <t>А26.21.000.005И</t>
  </si>
  <si>
    <t>397УРО</t>
  </si>
  <si>
    <t>Мобилункус, определение ДНК в соскобе эпителиальных клеток урогенитального тракта (качественно)</t>
  </si>
  <si>
    <t>А12.20.001.01И</t>
  </si>
  <si>
    <t>345УРО</t>
  </si>
  <si>
    <t xml:space="preserve">Лактобактерии, определение ДНК в соскобе эпителиальных клеток урогенитального тракта </t>
  </si>
  <si>
    <t>A08.01.002.02И</t>
  </si>
  <si>
    <t>Исследование соскобов и отпечатков с поверхности кожи и слизистых</t>
  </si>
  <si>
    <t>A08.03.001.01И</t>
  </si>
  <si>
    <t>Исследование соскобов и отпечатков опухолей и опухолеподобных образований</t>
  </si>
  <si>
    <t>A08.03.001.05И</t>
  </si>
  <si>
    <t>504ЭНД</t>
  </si>
  <si>
    <t>Исследование эндоскопического материала</t>
  </si>
  <si>
    <t>A08.20.004И</t>
  </si>
  <si>
    <t>506АСП</t>
  </si>
  <si>
    <t>Исследование аспирата из полости матки (мазки)</t>
  </si>
  <si>
    <t>A08.20.013.01И</t>
  </si>
  <si>
    <t>506ВМС</t>
  </si>
  <si>
    <t>Исследование отпечатка с внутриматочной спирали (ВМС)</t>
  </si>
  <si>
    <t>A08.20.017.010И</t>
  </si>
  <si>
    <t>507МОЧ</t>
  </si>
  <si>
    <t>Исследование мочи</t>
  </si>
  <si>
    <t>A08.30.027И</t>
  </si>
  <si>
    <t>507ТЭС</t>
  </si>
  <si>
    <t>Исследование транссудатов, экссудатов, секретов</t>
  </si>
  <si>
    <t>A08.01.002.03И</t>
  </si>
  <si>
    <t>509КОЖ</t>
  </si>
  <si>
    <t>Исследование пунктатов кожи</t>
  </si>
  <si>
    <t>A08.01.002.04И</t>
  </si>
  <si>
    <t>Исследование пунктатов других органов и тканей</t>
  </si>
  <si>
    <t>A26.19.098.01И</t>
  </si>
  <si>
    <t>Исследование эндоскопического материала на наличие Helicobacter pylori</t>
  </si>
  <si>
    <t>А26.28.000.002И</t>
  </si>
  <si>
    <t>441-Р</t>
  </si>
  <si>
    <t>Посев мочи на микрофлору, определение чувствительности к расширенному спектру антимикробных препаратов (количественно)</t>
  </si>
  <si>
    <t>А26.20.048И</t>
  </si>
  <si>
    <t>Посев на дрожжеподобные грибы (родов Candida, Cryptococcus) с определением чувствительности к антимикотическим препаратам  (качественно)</t>
  </si>
  <si>
    <t>А26.20.008.001И</t>
  </si>
  <si>
    <t>Посев на анаэробную микрофлору, определение чувствительности к антимикробным препаратам  (качественно)</t>
  </si>
  <si>
    <t>A26.19.005.01И</t>
  </si>
  <si>
    <t>437УПМ</t>
  </si>
  <si>
    <t>Посев на патогенную и условно-патогенную микрофлору кишечника (полуколичественно)</t>
  </si>
  <si>
    <t>A26.19.005.02И</t>
  </si>
  <si>
    <t>437УПМ-А</t>
  </si>
  <si>
    <t xml:space="preserve">Посев на патогенную и условно-патогенную микрофлору кишечника с определением чувствительности к антимикробным препаратам </t>
  </si>
  <si>
    <t>A26.19.005.03И</t>
  </si>
  <si>
    <t>437УПМ-Ф</t>
  </si>
  <si>
    <t>Посев на патогенную и условно-патогенную микрофлору кишечника с определением чувствительности к антимикробным препаратам  и бактериофагам</t>
  </si>
  <si>
    <t>A26.05.016.01И</t>
  </si>
  <si>
    <t>Дисбактериоз кишечника</t>
  </si>
  <si>
    <t>A26.05.016.02И</t>
  </si>
  <si>
    <t>456-Ф</t>
  </si>
  <si>
    <t>Дисбактериоз кишечника, определение чувствительности к бактериофагам</t>
  </si>
  <si>
    <t>А08.30.006.001И</t>
  </si>
  <si>
    <t>Гистологическое исследование биопсийного материала и материала, полученного при хирургических вмешательствах (эндоскопического материала; тканей женской половой системы; кожи, мягких тканей; кроветворной и лимфоидной тканей; костно-хрящевой ткани)</t>
  </si>
  <si>
    <t>А12.05.006Ц</t>
  </si>
  <si>
    <t>Резус-принадлежность (резус-фактор)</t>
  </si>
  <si>
    <t>А12.05.005Ц</t>
  </si>
  <si>
    <t>Группа крови</t>
  </si>
  <si>
    <t>Анализ мочи общий</t>
  </si>
  <si>
    <t>СОЭ (скорость оседания эритроцитов)</t>
  </si>
  <si>
    <t>Альбумин, разовая порция  мочи (с креатинином и расчетом альбумин/креатинин отношения)</t>
  </si>
  <si>
    <t>Скрытая кровь в кале (колоректальные кровотечения), количественный иммунохимический метод FOB Gold</t>
  </si>
  <si>
    <t>А09.05.256Ц</t>
  </si>
  <si>
    <t>1631</t>
  </si>
  <si>
    <t>Натрийуретического гормона (В-типа) N-концевой пропептид (NT-proBNP)</t>
  </si>
  <si>
    <t>ГТГС</t>
  </si>
  <si>
    <t>Глюкозо-толерантный тест с определением глюкозы и С-пептида в венозной крови натощак и после нагрузки через 2 часа</t>
  </si>
  <si>
    <t>ГТТ</t>
  </si>
  <si>
    <t>Глюкозо-толерантный тест с определением глюкозы в венозной крови натощак и после нагрузки через 2 часа</t>
  </si>
  <si>
    <t>40CKDEPI</t>
  </si>
  <si>
    <t>Клубочковая фильтрация, расчет по формуле CKD-EPI – креатинин</t>
  </si>
  <si>
    <t>928</t>
  </si>
  <si>
    <t>18</t>
  </si>
  <si>
    <t>Гликированный гемоглобин</t>
  </si>
  <si>
    <t>36</t>
  </si>
  <si>
    <t>Фосфатаза щелочная</t>
  </si>
  <si>
    <t>11</t>
  </si>
  <si>
    <t>Альфа-амилаза</t>
  </si>
  <si>
    <t>15</t>
  </si>
  <si>
    <t>Гамма-глутамилтранспептидаза (ГГТ)</t>
  </si>
  <si>
    <t>19</t>
  </si>
  <si>
    <t>Креатинкиназа (КФК)</t>
  </si>
  <si>
    <t>8</t>
  </si>
  <si>
    <t>АЛТ (Аланинаминотрансфераза)</t>
  </si>
  <si>
    <t>9</t>
  </si>
  <si>
    <t>АСТ (Аспартатаминотрансфераза)</t>
  </si>
  <si>
    <t>24</t>
  </si>
  <si>
    <t>Лактатдегидрогеназа (ЛДГ)</t>
  </si>
  <si>
    <t>39</t>
  </si>
  <si>
    <t>33</t>
  </si>
  <si>
    <t>Холестерин ЛПНП (Холестерин липопротеинов низкой плотности, ЛПНП,холестерин)</t>
  </si>
  <si>
    <t>A09.05.027.001Ц</t>
  </si>
  <si>
    <t>ОБС53</t>
  </si>
  <si>
    <t>Липидный профиль: расширенный (Lipid Profile: Extended )НП, ЛПВП)</t>
  </si>
  <si>
    <t>31</t>
  </si>
  <si>
    <t>Холестерин общий</t>
  </si>
  <si>
    <t>30</t>
  </si>
  <si>
    <t>Триглицериды</t>
  </si>
  <si>
    <t>16</t>
  </si>
  <si>
    <t>Глюкоза</t>
  </si>
  <si>
    <t>13</t>
  </si>
  <si>
    <t>22</t>
  </si>
  <si>
    <t>Креатинин</t>
  </si>
  <si>
    <t>27</t>
  </si>
  <si>
    <t>Мочевая кислота</t>
  </si>
  <si>
    <t>26</t>
  </si>
  <si>
    <t>Мочевина</t>
  </si>
  <si>
    <t>28</t>
  </si>
  <si>
    <t>Общий белок</t>
  </si>
  <si>
    <t>43</t>
  </si>
  <si>
    <t>32</t>
  </si>
  <si>
    <t>Холестерин ЛПВП (Холестерин липопротеинов высокой плотности, ЛПВП,холестерин)</t>
  </si>
  <si>
    <t>Антитела к тиреоидной пероксидазе (АТ-ТПО)</t>
  </si>
  <si>
    <t>Тропонин-I</t>
  </si>
  <si>
    <t>Тиреотропный гормон (ТТГ, тиротропин)</t>
  </si>
  <si>
    <t>Тироксин свободный (Т4 свободный)</t>
  </si>
  <si>
    <t>Трийодтиронин свободный (Т3 свободный)</t>
  </si>
  <si>
    <t>Оценка инсулинорезистентности: глюкоза (натощак), инсулин (натощак), расчет индекса HOMA-IR</t>
  </si>
  <si>
    <t>1</t>
  </si>
  <si>
    <t>194</t>
  </si>
  <si>
    <t>164</t>
  </si>
  <si>
    <t>3</t>
  </si>
  <si>
    <t>4</t>
  </si>
  <si>
    <r>
      <t xml:space="preserve">Вирус Эпштейна-Барр, определение ДНК в сыворотке крови </t>
    </r>
    <r>
      <rPr>
        <i/>
        <sz val="9"/>
        <color indexed="8"/>
        <rFont val="Segoe UI Semibold"/>
        <family val="2"/>
        <charset val="204"/>
      </rPr>
      <t xml:space="preserve"> (качественно)</t>
    </r>
  </si>
  <si>
    <r>
      <t xml:space="preserve">Вирус Эпштейна-Барр, определение ДНК в моче </t>
    </r>
    <r>
      <rPr>
        <i/>
        <sz val="9"/>
        <color indexed="8"/>
        <rFont val="Segoe UI Semibold"/>
        <family val="2"/>
        <charset val="204"/>
      </rPr>
      <t>(качественно)</t>
    </r>
  </si>
  <si>
    <r>
      <t xml:space="preserve">Герпесвирус 1 и 2 типов, определение ДНК в моче  </t>
    </r>
    <r>
      <rPr>
        <i/>
        <sz val="9"/>
        <color indexed="8"/>
        <rFont val="Segoe UI Semibold"/>
        <family val="2"/>
        <charset val="204"/>
      </rPr>
      <t>(качественно)</t>
    </r>
  </si>
  <si>
    <r>
      <t xml:space="preserve">Хламидия (Chlamydia trachomatis), определение ДНК в моче </t>
    </r>
    <r>
      <rPr>
        <i/>
        <sz val="9"/>
        <color indexed="8"/>
        <rFont val="Segoe UI Semibold"/>
        <family val="2"/>
        <charset val="204"/>
      </rPr>
      <t>(качественно)</t>
    </r>
  </si>
  <si>
    <r>
      <t xml:space="preserve">Хламидия (Chlamydia trachomatis), определение ДНК в секрете простаты, эякуляте </t>
    </r>
    <r>
      <rPr>
        <i/>
        <sz val="9"/>
        <color indexed="8"/>
        <rFont val="Segoe UI Semibold"/>
        <family val="2"/>
        <charset val="204"/>
      </rPr>
      <t xml:space="preserve"> (качественно) </t>
    </r>
  </si>
  <si>
    <r>
      <t xml:space="preserve">Антитела класса IgG к антигенам описторхиса </t>
    </r>
    <r>
      <rPr>
        <i/>
        <sz val="9"/>
        <color indexed="8"/>
        <rFont val="Segoe UI Semibold"/>
        <family val="2"/>
        <charset val="204"/>
      </rPr>
      <t xml:space="preserve">(полуколичественно)       </t>
    </r>
  </si>
  <si>
    <t>A12.20.001.003И</t>
  </si>
  <si>
    <t>A08.20.017.001И</t>
  </si>
  <si>
    <t>Исследование соскобов шейки матки и цервикального канала (цитология)</t>
  </si>
  <si>
    <t>A12.06.019Ц</t>
  </si>
  <si>
    <t>A26.06.103.01И</t>
  </si>
  <si>
    <t>A26.06.103.02И</t>
  </si>
  <si>
    <t>A26.06.103.03И</t>
  </si>
  <si>
    <t>Aнтитела класса IgA к возбудителю коклюша (Bordetella pertussis) (качественно) (сыворотка крови)</t>
  </si>
  <si>
    <t>Aнтитела класса IgG к возбудителю коклюша (Bordetella pertussis) (качественно) (сыворотка крови)</t>
  </si>
  <si>
    <t>Aнтитела класса IgM к возбудителю коклюша (Bordetella pertussis) (качественно) (сыворотка крови)</t>
  </si>
  <si>
    <t>A26.06.103.04И</t>
  </si>
  <si>
    <t>Коклюш (Bordetella pertussis), определение ДНК (отделяемое ротоглотки) (качественно)</t>
  </si>
  <si>
    <t>A26.06.103.05И</t>
  </si>
  <si>
    <t>Посев отделяемого ротоглотки на бордетеллы (Bordetella pertussis/parapertussis, коклюш/паракоклюш (отделяемое ротоглотки) (качественно)</t>
  </si>
  <si>
    <t>A26.05.011.001И</t>
  </si>
  <si>
    <t>Вирус Эпштейна-Барр, определение ДНК в сыворотке крови (колич)</t>
  </si>
  <si>
    <t>A12.30.012.009И</t>
  </si>
  <si>
    <t>Молекулярно-генетическое исследование HLA-B27</t>
  </si>
  <si>
    <t>А03.19.002.01</t>
  </si>
  <si>
    <t>B01.058.001.01</t>
  </si>
  <si>
    <t>B01.058.002.01</t>
  </si>
  <si>
    <t>Прием (осмотр, консультация) врача-эндокринолога, специалиста антивозрастной и превентивной медицины, андролога первичный</t>
  </si>
  <si>
    <t>Прием (осмотр, консультация) врача-эндокринолога, специалиста антивозрастной и превентивной медицины, андролога повторный</t>
  </si>
  <si>
    <t>В01.059.001.001</t>
  </si>
  <si>
    <t>В01.059.001.002</t>
  </si>
  <si>
    <t>В01.059.001.003</t>
  </si>
  <si>
    <t>В01.059.001.004</t>
  </si>
  <si>
    <t>В01.059.002.001</t>
  </si>
  <si>
    <t>В01.059.002.002</t>
  </si>
  <si>
    <t>В01.059.002.003</t>
  </si>
  <si>
    <t>В01.059.002.004</t>
  </si>
  <si>
    <t>Консультация флеболога первичная (включая скрининговое ультразвуковое исследование вен нижних\верхних конечностей)</t>
  </si>
  <si>
    <t>Консультация флеболога первичная – консилиум из 2-х специалистов (включая скрининговое ультразвуковое исследование вен нижних\верхних конечностей)</t>
  </si>
  <si>
    <t>Консультация флеболога первичная – интерпретация исследований</t>
  </si>
  <si>
    <t>Консультация флеболога «второе мнение»</t>
  </si>
  <si>
    <t>Предоперационный осмотр (до 3-х мес. после первичной консультации)</t>
  </si>
  <si>
    <t>Контрольный осмотр после процедуры (перевязка)</t>
  </si>
  <si>
    <t>Динамическое наблюдение после оперативного вмешательства  в течение года (один прием)</t>
  </si>
  <si>
    <t>Динамическое наблюдение после оперативного вмешательства  в течение года (один прием) – после лечения в другой клинике</t>
  </si>
  <si>
    <t>А22.12.003.004</t>
  </si>
  <si>
    <t>А22.12.003.005</t>
  </si>
  <si>
    <t>А22.12.003.006</t>
  </si>
  <si>
    <t>А22.12.003.007</t>
  </si>
  <si>
    <t>А22.12.003.008</t>
  </si>
  <si>
    <t>В01.043.001.002</t>
  </si>
  <si>
    <t>Эндовенозная лазерная облитерация одной стволовой вены</t>
  </si>
  <si>
    <t xml:space="preserve">Эндовенозная лазерная облитерация двух стволовых вен </t>
  </si>
  <si>
    <t>Эндовенозная лазерная облитерация трех стволовых вен</t>
  </si>
  <si>
    <t>Эндовенозная лазерная облитерация перфорантной вены</t>
  </si>
  <si>
    <t>Эндовенозная лазерная облитерация единичного варикозного притока (технология Total)</t>
  </si>
  <si>
    <t>Эндовенозная лазерная облитерация варикозных притоков в пределах голени (технология Total)</t>
  </si>
  <si>
    <t>Эндовенозная лазерная облитерация варикозных притоков в пределах бедра (технология Total)</t>
  </si>
  <si>
    <t>Эндовенозная лазерная облитерация варикозных притоков в пределах всей конечности (технология Total)</t>
  </si>
  <si>
    <t>Микрофлебэктомия – единичный приток</t>
  </si>
  <si>
    <t>Микрофлебэктомия – в пределах сегмента бедра или голени</t>
  </si>
  <si>
    <t>Микрофлебэктомия – в пределах бедра</t>
  </si>
  <si>
    <t>Микрофлебэктомия – в пределах голени</t>
  </si>
  <si>
    <t>Микрофлебэктомия – в пределах всей конечности</t>
  </si>
  <si>
    <t>Склеротерапия – введение 1 ампулы склерозанта</t>
  </si>
  <si>
    <t>Склеротерапия – введение 2-ой доп.ампулы склерозанта</t>
  </si>
  <si>
    <t xml:space="preserve">Склеротерапия – введение 3-ей доп.ампулы склерозанта </t>
  </si>
  <si>
    <t>Криолазерная склеротерапия сосудов нижних конечностей 1 зона</t>
  </si>
  <si>
    <t>Криолазерная склеротерапия – коррекция 1 зона</t>
  </si>
  <si>
    <t>Лазерная коагуляция сосудов лица,  периорбитальная вена</t>
  </si>
  <si>
    <t>Стволовая склеротерапия с применением системы  FLEBOGRIF</t>
  </si>
  <si>
    <t>Стволовая клеевая облитерация с применением системы VENASEAL  1 нога</t>
  </si>
  <si>
    <t>Стволовая клеевая облитерация с применением системы VENASEAL  2 ноги</t>
  </si>
  <si>
    <t>Удаление пигментных образований 1см2 – 1 сеанс</t>
  </si>
  <si>
    <t>Лазерная коррекция послеоперационного рубца 1 см2 – 1 сеанс</t>
  </si>
  <si>
    <t>Лазерный лифтинг зоны декольте, 1 сеанс</t>
  </si>
  <si>
    <t>Лазерное удаление бородавок, до 0,5 см</t>
  </si>
  <si>
    <t>Лазерное удаление бородавок, до 1,0 см</t>
  </si>
  <si>
    <t>Лазерное удаление гемангимы, до 0,5 см</t>
  </si>
  <si>
    <t>Лазерное удаление гемангиомы, до 1,0 см 1 сеанс</t>
  </si>
  <si>
    <t>Лазерное удаление гемангиомы, до 3,0 см 1сеанс</t>
  </si>
  <si>
    <t>Лазерное удаление гемангиомы, до 5,0 см 1 сеанс</t>
  </si>
  <si>
    <t>Пункция кисты различной локализации под УЗ наведением</t>
  </si>
  <si>
    <t>Первязка трофической язвы с использованием раневых покрытий</t>
  </si>
  <si>
    <t>Компрессионный трикотаж 1 чулок</t>
  </si>
  <si>
    <t>Компрессионный трикотаж  1 пара чулков</t>
  </si>
  <si>
    <t>Первичная консультация специалиста по  лазерной хирургии</t>
  </si>
  <si>
    <t>Повторная консультация специалиста по лазерной хирургии</t>
  </si>
  <si>
    <t>Осмотр специалиста по лазерной хирургии после операции (на следующие сутки\перевязка)</t>
  </si>
  <si>
    <t>Осомтр специалиста по лазерной хирургии после опреации (14,30,60,180. 360 дней)</t>
  </si>
  <si>
    <t>Лазериндуцированная термотерапия гигромы 1 степени (до 0,5 см)</t>
  </si>
  <si>
    <t>Лазериндуцированная термотерапия гигромы 2 степени (до 1,0 см)</t>
  </si>
  <si>
    <t>Лазериндуцированная термотерапия гигромы 3 степени (до 1,5 см)</t>
  </si>
  <si>
    <t>Лазериндуцированная термотерапия гигромы 4 степени (до 2,0 см)</t>
  </si>
  <si>
    <t>Лазериндуцированная термотерапия гигромы 5 степени (более 2,0 см)</t>
  </si>
  <si>
    <t>УЗ контролируемая лазерная облитерация кисты Бейкера 1ст (до 3,0 см)</t>
  </si>
  <si>
    <t>УЗ контролируемая лазерная облитерация кисты Бейкера 2ст (3,0-5,0 см)</t>
  </si>
  <si>
    <t>УЗ контролируемая лазерная облитерация кисты Бейкера 3ст (более 5,0 см)</t>
  </si>
  <si>
    <t>Повторная обработка кисты Бейкера 2-3 ст</t>
  </si>
  <si>
    <t>A11.04.005.003</t>
  </si>
  <si>
    <t>A11.04.005.004</t>
  </si>
  <si>
    <t>А22.01.003.007</t>
  </si>
  <si>
    <t>А22.01.003.008</t>
  </si>
  <si>
    <t>А22.01.003.009</t>
  </si>
  <si>
    <t>А22.01.003.010</t>
  </si>
  <si>
    <t>B01.039.001.01</t>
  </si>
  <si>
    <t>Второе мнение врача-рентгенолога КТ</t>
  </si>
  <si>
    <t>A26.20.027И</t>
  </si>
  <si>
    <t>302УРО</t>
  </si>
  <si>
    <t>Микоплазма (Mycoplasma hominis), определение ДНК в соскобе эпителиальных клеток урогенитального тракта</t>
  </si>
  <si>
    <t>A26.20.004И</t>
  </si>
  <si>
    <t xml:space="preserve">Хламидия (Chlamydia trachomatis), определение ДНК в соскобе эпителиальных клеток урогенитального тракта </t>
  </si>
  <si>
    <t>301уро</t>
  </si>
  <si>
    <t>A26.21.023.001И</t>
  </si>
  <si>
    <t>Уреаплазма, определение ДНК (Ureaplasma parvum, DNA) в секрете простаты, эякуляте</t>
  </si>
  <si>
    <t>444</t>
  </si>
  <si>
    <t>A12.19.004И</t>
  </si>
  <si>
    <t>Кальпротектин фекальный</t>
  </si>
  <si>
    <t>1338</t>
  </si>
  <si>
    <t xml:space="preserve">Внутримышечная инъекция с учётом стоимости лекарственного препарата Омнадрен р-р в/м  250 мг/мл </t>
  </si>
  <si>
    <t>Внутримышечная инъекция с учётом стоимости лекарственного препарата  Небидо р-р в/м  250 мг/мл фл 4 мл</t>
  </si>
  <si>
    <t>Внутримышечная инъекция с учётом стоимости лекарственного препарата  Гонадотропин хорионический 1000 МЕ</t>
  </si>
  <si>
    <t>Внутримышечная инъекция с учётом стоимости лекарственного препарата  Гонадотропин  хорионический 1500 МЕ</t>
  </si>
  <si>
    <t>A11.02.002.034</t>
  </si>
  <si>
    <t>A11.02.002.035</t>
  </si>
  <si>
    <t>A11.02.002.036</t>
  </si>
  <si>
    <t>A11.02.002.037</t>
  </si>
  <si>
    <t>Первичный прием (осмотр, консультация) врача невролога-эксперта, кмн.</t>
  </si>
  <si>
    <t>Повторный прием (осмотр, консультация) врача невролога-эксперта, кмн.</t>
  </si>
  <si>
    <t>B01.023.001.007</t>
  </si>
  <si>
    <t>B01.023.002.008</t>
  </si>
  <si>
    <t>Адренокортикотропный гормон (АКТГ, кортикотропин)</t>
  </si>
  <si>
    <t>A09.05.067И</t>
  </si>
  <si>
    <t>Интимная контурная коррекция филлером гиалуроновой кистлоты</t>
  </si>
  <si>
    <t>Биоревитализация гиалуроновой кислотой</t>
  </si>
  <si>
    <t>A23.20.001.002</t>
  </si>
  <si>
    <t>A26.19.010.000.01И</t>
  </si>
  <si>
    <t>Скрининговое ПЦР-исследование возбудителей гельминтозов (энтеробиоза, аскаридоза, дифиллоботриоза, описторхоза, тениоза), тест-система Гельмо-скрин (Screening PCR of pathogens of helminthiasis. Gelmo-screen assay)</t>
  </si>
  <si>
    <t>Панель антител класса IgG при аутоиммунных заболеваниях печени</t>
  </si>
  <si>
    <t>B03.045.024.001.02И</t>
  </si>
  <si>
    <t>Йод в сыворотке</t>
  </si>
  <si>
    <t>Селен (Se) в венозной крови</t>
  </si>
  <si>
    <t>A09.05.276И</t>
  </si>
  <si>
    <t>A12.06.035.000.03И</t>
  </si>
  <si>
    <t>A09.05.274И</t>
  </si>
  <si>
    <t>Цинк (Zn) в венозной крови</t>
  </si>
  <si>
    <t>206</t>
  </si>
  <si>
    <t>Ренин (Ренин плазмы крови, прямое определение)</t>
  </si>
  <si>
    <t>A09.05.121И</t>
  </si>
  <si>
    <t>Компьютерная томография гортани с внутривенным болюсным контрастированием</t>
  </si>
  <si>
    <t>A06.08.007.002</t>
  </si>
  <si>
    <t>B01.029.001.002</t>
  </si>
  <si>
    <t>Прием (осмотр, консультация) врача-офтальмолога к.м.н. повторный</t>
  </si>
  <si>
    <t>С-реактивный белок (СРБ) (количественно)</t>
  </si>
  <si>
    <t>Панель антифосфолипидных антител, IgG, IgM методом дот-иммуноанализ, качественный тест в сыворотке крови</t>
  </si>
  <si>
    <t>A09.05.126И</t>
  </si>
  <si>
    <t>Фактор Виллебранда, антиген</t>
  </si>
  <si>
    <t>B03.005.006.001И</t>
  </si>
  <si>
    <t>114ГП</t>
  </si>
  <si>
    <t>Тромбозы: расширенная панель (гены F2, F5, MTHFR, MTRR, MTR) (Thrombosis: Advanced Panel (Genes F2, F5, MTHFR, MTRR, MTR))</t>
  </si>
  <si>
    <t>B03.005.006.002И</t>
  </si>
  <si>
    <t>Анализ мутаций в 12 экзоне JAK2 гена (ПЦР, кач.) (Analysis of JAK2 Exon 12 mutations (PCR qualitative))</t>
  </si>
  <si>
    <t>Анализ мутации и делеции в гене MPL (ПЦР, кач.) (Analysis of MPL gene mutations, deletions, (PCR qualitative))</t>
  </si>
  <si>
    <t>B03.005.006.003И</t>
  </si>
  <si>
    <t>B03.005.006.004И</t>
  </si>
  <si>
    <t>A12.06.030.001И</t>
  </si>
  <si>
    <t>B03.005.006.005И</t>
  </si>
  <si>
    <t>Анализ химерного гена CBFβ/MYH1- inv(16),t(16;16) (ПЦР, кач) (Analysis of chimeric gene CBFβ/MYH1- inv(16),t(16;16) (PCR, qualitative))</t>
  </si>
  <si>
    <t>19ГП</t>
  </si>
  <si>
    <t>Расширенное исследование генов системы гемостаза (гены F2, F5, MTHFR, MTR, MTRR, F13, FGB, ITGA2, ITGВ3, F7, PAI-1) (Extended Study of Hemostatic System (Genes F2, F5, MTHFR, MTR, MTRR, F13, FGB, ITGA2, ITGВ3, F7, PAI-1))</t>
  </si>
  <si>
    <t>B03.005.006.006И</t>
  </si>
  <si>
    <t>Эластаза 1, панкреатическая эластаза 1 (кал)</t>
  </si>
  <si>
    <t>A09.19.010И</t>
  </si>
  <si>
    <t>Прием (осмотр, консультация) врача-психотерапевта</t>
  </si>
  <si>
    <t>Внутрисуставное введение препарата АРМАВИСКОН ПЛАТИНУМ  3%, 3 мл. (протез синовиальной жидкости - натрия гиалуронат)  1 инъекция</t>
  </si>
  <si>
    <t>A11.04.004.027</t>
  </si>
  <si>
    <t>A12.06.060.01И</t>
  </si>
  <si>
    <t>1317НСК</t>
  </si>
  <si>
    <t>Активный витамин В12, Голотранскобаламин</t>
  </si>
  <si>
    <t>А26.21.031.001И</t>
  </si>
  <si>
    <t xml:space="preserve">Микоплазма (Mycoplasma genitalium), определение ДНК в соскобе эпителиальных клеток урогенитального тракта </t>
  </si>
  <si>
    <t>308уро</t>
  </si>
  <si>
    <t>A26.06.033.000.02И</t>
  </si>
  <si>
    <t>A26.06.033.000.01И</t>
  </si>
  <si>
    <t>A26.06.033.000.03И</t>
  </si>
  <si>
    <t>A09.05.273И</t>
  </si>
  <si>
    <t>Медь (Cu) в сыворотке крови</t>
  </si>
  <si>
    <t>A11.02.002.017</t>
  </si>
  <si>
    <t>Иммуноглобулин до 14 кг</t>
  </si>
  <si>
    <t>A11.02.002.028</t>
  </si>
  <si>
    <t>Иммуноглобулин от 105 до 114  кг</t>
  </si>
  <si>
    <t>A11.02.002.029</t>
  </si>
  <si>
    <t>Иммуноглобулин от 115 до 124  кг</t>
  </si>
  <si>
    <t>A11.02.002.030</t>
  </si>
  <si>
    <t>Иммуноглобулин от 125 до 134  кг</t>
  </si>
  <si>
    <t>A11.02.002.031</t>
  </si>
  <si>
    <t>Иммуноглобулин от 135 до 144  кг</t>
  </si>
  <si>
    <t>A11.02.002.032</t>
  </si>
  <si>
    <t>Иммуноглобулин от 145 до 154  кг</t>
  </si>
  <si>
    <t>A11.02.002.018</t>
  </si>
  <si>
    <t>Иммуноглобулин от 15 до 24  кг</t>
  </si>
  <si>
    <t>A11.02.002.019</t>
  </si>
  <si>
    <t>Иммуноглобулин от 25 до 34  кг</t>
  </si>
  <si>
    <t>A11.02.002.021</t>
  </si>
  <si>
    <t>Иммуноглобулин от 35 до 44  кг</t>
  </si>
  <si>
    <t>A11.02.002.022</t>
  </si>
  <si>
    <t>Иммуноглобулин от 45 до 54  кг</t>
  </si>
  <si>
    <t>A11.02.002.023</t>
  </si>
  <si>
    <t>Иммуноглобулин от 55 до 64  кг</t>
  </si>
  <si>
    <t>A11.02.002.024</t>
  </si>
  <si>
    <t>Иммуноглобулин от 65 до 74  кг</t>
  </si>
  <si>
    <t>A11.02.002.025</t>
  </si>
  <si>
    <t>Иммуноглобулин от 75 до 84  кг</t>
  </si>
  <si>
    <t>A11.02.002.026</t>
  </si>
  <si>
    <t>Иммуноглобулин от 85 до 94  кг</t>
  </si>
  <si>
    <t>A11.02.002.027</t>
  </si>
  <si>
    <t>Иммуноглобулин от 95 до 104  кг</t>
  </si>
  <si>
    <t>A11.02.002.016</t>
  </si>
  <si>
    <t>Клещ Э (Россия)</t>
  </si>
  <si>
    <t>ПРОФИЛАКТИКА КЛЕЩЕВОГО ЭНЦЕФАЛИТА</t>
  </si>
  <si>
    <t>09.03.0009</t>
  </si>
  <si>
    <t>09.21.0001</t>
  </si>
  <si>
    <t>A26.05.024.006</t>
  </si>
  <si>
    <t>A26.05.024.002</t>
  </si>
  <si>
    <t>A26.08.031</t>
  </si>
  <si>
    <t xml:space="preserve">ДНК вируса герпеса человека 6 типа (количественно), (соскоб ротоглоточны) </t>
  </si>
  <si>
    <t>ДНК цитомегаловируса (качественно), (соскоб носо/ротоглоточный)</t>
  </si>
  <si>
    <r>
      <t xml:space="preserve">ДНК коклюша/паракоклюша  (Bordetella pertussis / parapertussis / bronchiseptica), качественно </t>
    </r>
    <r>
      <rPr>
        <b/>
        <sz val="9"/>
        <color theme="1"/>
        <rFont val="Segoe UI Semibold"/>
        <family val="2"/>
        <charset val="204"/>
      </rPr>
      <t>(соскоб ротоглоточный)</t>
    </r>
  </si>
  <si>
    <t>10.01.0007</t>
  </si>
  <si>
    <t>10.01.0002</t>
  </si>
  <si>
    <t>10.01.0006</t>
  </si>
  <si>
    <t>10.01.0015</t>
  </si>
  <si>
    <t>10.01.0013</t>
  </si>
  <si>
    <t>10.05.0001.1</t>
  </si>
  <si>
    <t>10.05.0003</t>
  </si>
  <si>
    <t>10.12.0001</t>
  </si>
  <si>
    <t>Посев отделяемого носа на стафилококк (S.aureus)  с профилактической целью</t>
  </si>
  <si>
    <t>10.12.0022</t>
  </si>
  <si>
    <t>Посев отделяемого зева на стафилококк (S.aureus)  с профилактической целью</t>
  </si>
  <si>
    <r>
      <t xml:space="preserve">Посев из зева на дифтерию </t>
    </r>
    <r>
      <rPr>
        <i/>
        <sz val="9"/>
        <color theme="1"/>
        <rFont val="Segoe UI Semibold"/>
        <family val="2"/>
        <charset val="204"/>
      </rPr>
      <t xml:space="preserve">(мазок из зева) </t>
    </r>
  </si>
  <si>
    <r>
      <t xml:space="preserve">Посев из </t>
    </r>
    <r>
      <rPr>
        <b/>
        <sz val="9"/>
        <color theme="1"/>
        <rFont val="Segoe UI Semibold"/>
        <family val="2"/>
        <charset val="204"/>
      </rPr>
      <t>зева на аэробную флору</t>
    </r>
    <r>
      <rPr>
        <sz val="9"/>
        <color theme="1"/>
        <rFont val="Segoe UI Semibold"/>
        <family val="2"/>
        <charset val="204"/>
      </rPr>
      <t xml:space="preserve"> с определением чувствительности возбудителя к </t>
    </r>
    <r>
      <rPr>
        <b/>
        <sz val="9"/>
        <color theme="1"/>
        <rFont val="Segoe UI Semibold"/>
        <family val="2"/>
        <charset val="204"/>
      </rPr>
      <t xml:space="preserve">антибиотикам </t>
    </r>
  </si>
  <si>
    <r>
      <t xml:space="preserve">Посев из </t>
    </r>
    <r>
      <rPr>
        <b/>
        <sz val="9"/>
        <color theme="1"/>
        <rFont val="Segoe UI Semibold"/>
        <family val="2"/>
        <charset val="204"/>
      </rPr>
      <t>задней стенки глотки</t>
    </r>
    <r>
      <rPr>
        <sz val="9"/>
        <color theme="1"/>
        <rFont val="Segoe UI Semibold"/>
        <family val="2"/>
        <charset val="204"/>
      </rPr>
      <t xml:space="preserve"> на </t>
    </r>
    <r>
      <rPr>
        <b/>
        <sz val="9"/>
        <color theme="1"/>
        <rFont val="Segoe UI Semibold"/>
        <family val="2"/>
        <charset val="204"/>
      </rPr>
      <t xml:space="preserve">коклюш </t>
    </r>
    <r>
      <rPr>
        <sz val="9"/>
        <color theme="1"/>
        <rFont val="Segoe UI Semibold"/>
        <family val="2"/>
        <charset val="204"/>
      </rPr>
      <t>(B.pertussis)</t>
    </r>
  </si>
  <si>
    <r>
      <t xml:space="preserve">Посев из </t>
    </r>
    <r>
      <rPr>
        <b/>
        <sz val="9"/>
        <color theme="1"/>
        <rFont val="Segoe UI Semibold"/>
        <family val="2"/>
        <charset val="204"/>
      </rPr>
      <t>носа на золотистый стафилококк</t>
    </r>
    <r>
      <rPr>
        <sz val="9"/>
        <color theme="1"/>
        <rFont val="Segoe UI Semibold"/>
        <family val="2"/>
        <charset val="204"/>
      </rPr>
      <t xml:space="preserve"> (S.aureus) с определением чувствительности возбудителя к</t>
    </r>
    <r>
      <rPr>
        <b/>
        <sz val="9"/>
        <color theme="1"/>
        <rFont val="Segoe UI Semibold"/>
        <family val="2"/>
        <charset val="204"/>
      </rPr>
      <t xml:space="preserve"> антибиотикам </t>
    </r>
  </si>
  <si>
    <r>
      <t xml:space="preserve">Посев из </t>
    </r>
    <r>
      <rPr>
        <b/>
        <sz val="9"/>
        <color theme="1"/>
        <rFont val="Segoe UI Semibold"/>
        <family val="2"/>
        <charset val="204"/>
      </rPr>
      <t>носа на аэробную флору</t>
    </r>
    <r>
      <rPr>
        <sz val="9"/>
        <color theme="1"/>
        <rFont val="Segoe UI Semibold"/>
        <family val="2"/>
        <charset val="204"/>
      </rPr>
      <t xml:space="preserve">  с определением чувствительности возбудителя к </t>
    </r>
    <r>
      <rPr>
        <b/>
        <sz val="9"/>
        <color theme="1"/>
        <rFont val="Segoe UI Semibold"/>
        <family val="2"/>
        <charset val="204"/>
      </rPr>
      <t xml:space="preserve">антибиотикам </t>
    </r>
  </si>
  <si>
    <r>
      <t>Посев</t>
    </r>
    <r>
      <rPr>
        <b/>
        <sz val="9"/>
        <color theme="1"/>
        <rFont val="Segoe UI Semibold"/>
        <family val="2"/>
        <charset val="204"/>
      </rPr>
      <t xml:space="preserve"> из уха на грибы рода Candida spp</t>
    </r>
    <r>
      <rPr>
        <sz val="9"/>
        <color theme="1"/>
        <rFont val="Segoe UI Semibold"/>
        <family val="2"/>
        <charset val="204"/>
      </rPr>
      <t xml:space="preserve">. с определением чувствительности к </t>
    </r>
    <r>
      <rPr>
        <b/>
        <sz val="9"/>
        <color theme="1"/>
        <rFont val="Segoe UI Semibold"/>
        <family val="2"/>
        <charset val="204"/>
      </rPr>
      <t>антимикотическим</t>
    </r>
    <r>
      <rPr>
        <sz val="9"/>
        <color theme="1"/>
        <rFont val="Segoe UI Semibold"/>
        <family val="2"/>
        <charset val="204"/>
      </rPr>
      <t xml:space="preserve"> препаратам</t>
    </r>
  </si>
  <si>
    <r>
      <t>Посев</t>
    </r>
    <r>
      <rPr>
        <b/>
        <sz val="9"/>
        <color theme="1"/>
        <rFont val="Segoe UI Semibold"/>
        <family val="2"/>
        <charset val="204"/>
      </rPr>
      <t xml:space="preserve"> из уха на аэробную флору</t>
    </r>
    <r>
      <rPr>
        <sz val="9"/>
        <color theme="1"/>
        <rFont val="Segoe UI Semibold"/>
        <family val="2"/>
        <charset val="204"/>
      </rPr>
      <t xml:space="preserve"> с определением чувствительности возбудителя к </t>
    </r>
    <r>
      <rPr>
        <b/>
        <sz val="9"/>
        <color theme="1"/>
        <rFont val="Segoe UI Semibold"/>
        <family val="2"/>
        <charset val="204"/>
      </rPr>
      <t>антибиотикам</t>
    </r>
  </si>
  <si>
    <t>A26.08.051</t>
  </si>
  <si>
    <t>A26.08.052</t>
  </si>
  <si>
    <t>A26.09.015</t>
  </si>
  <si>
    <t>A26.30.009</t>
  </si>
  <si>
    <t>A26.08.053</t>
  </si>
  <si>
    <t>A26.21.056</t>
  </si>
  <si>
    <t>A26.21.057</t>
  </si>
  <si>
    <t>A26.30.009.01</t>
  </si>
  <si>
    <t>A26.30.009.02</t>
  </si>
  <si>
    <t>Антитела классов IgA, IgG, IgM к париетальным клеткам желудка (АПКЖ), суммарно</t>
  </si>
  <si>
    <t>A12.30.012.013И</t>
  </si>
  <si>
    <t>A12.30.012.014И</t>
  </si>
  <si>
    <t>Антитела класса IgG к внутреннему фактору Кастла, IgG</t>
  </si>
  <si>
    <t>Внутрисуставное введение препарата Флексотрон Соло (имплант вязкоэластичный Гиалуроната натрия 2,2 %) 22 мг/мл, 2 мл.</t>
  </si>
  <si>
    <t>Внутрисуставное введение препарата Флексотрон Ультра (имплант вязкоэластичный Гиалуроната натрия 2,5 %) 25 мг/мл, 4,8 мл.</t>
  </si>
  <si>
    <t>Оперативное лечение единичного неосложненного наружного геморроидального узла радиохирургическим методом</t>
  </si>
  <si>
    <t>Аренда на месяц. Кардиомонитор Heart One (до 15 ЭКГ)</t>
  </si>
  <si>
    <t>Аренда на месяц. Кардиомонитор Heart View - P12\8 (до 15 ЭКГ)</t>
  </si>
  <si>
    <t>35Д</t>
  </si>
  <si>
    <t>37Д</t>
  </si>
  <si>
    <t>A26.06.088.003И</t>
  </si>
  <si>
    <t>A26.06.088.004И</t>
  </si>
  <si>
    <t>A26.06.088.005И</t>
  </si>
  <si>
    <t>Лабораторное исследование клеща для выявления РНК/ДНК возбудителей инфекций, передающихся иксодовыми клещами: КЛЕЩЕВОЙ ЭНЦЕФАЛИТ, БОРРЕЛИОЗ (БОЛЕЗНЬ ЛАЙМА), АНАПЛАЗМОЗ, ЭРЛИХИОЗ</t>
  </si>
  <si>
    <t>Лабораторное исследование клеща для выявления РНК вируса клещевого энцефалита</t>
  </si>
  <si>
    <t>Исследование клеща: скрининг (лабораторное исследование клеща для выявления РНК/ДНК возбудителей инфекций, передающихся иксодовыми клещами</t>
  </si>
  <si>
    <t>Исследование кариотипа (количественные и структурные аномалии хромосом)</t>
  </si>
  <si>
    <t>A12.05.013И</t>
  </si>
  <si>
    <t>7802CYI</t>
  </si>
  <si>
    <t>Врожденная гиперплазия надпочечников, ген CYP21A2, ч.м.</t>
  </si>
  <si>
    <t>A12.06.033.001И</t>
  </si>
  <si>
    <t>383НСК</t>
  </si>
  <si>
    <t>Выявление возбудителей ИППП (хламидия, гонококк, трихомонада, микоплазма, ВПЧ 1 и 2 типа, цитомегаловирус), соскоб эпителиальных клеток урогенитального тракта</t>
  </si>
  <si>
    <t>A26.21.060И</t>
  </si>
  <si>
    <t>Липопротеин (a) (количественно)</t>
  </si>
  <si>
    <t>Внутрисуставное введение лекарственного препарата Картигиал Кросс протез синовиальной жидкости 2% -шприц 3 мл.</t>
  </si>
  <si>
    <t>А11.04.004.018</t>
  </si>
  <si>
    <t>Лечебно-медикаментозная блокада: околосуставная, паравертебральная, периартикулярная  с лимфомиозотом</t>
  </si>
  <si>
    <t>A11.04.006.011</t>
  </si>
  <si>
    <t>Дуплексное сканирование аорты (ультразвуковая допплерография аорты)</t>
  </si>
  <si>
    <t>A03.09.001</t>
  </si>
  <si>
    <t>Бронхоскопия</t>
  </si>
  <si>
    <t>А12.20.001.001И</t>
  </si>
  <si>
    <t>Микроскопическое (бактериоскопическое) исследование мазка, окрашенного по Граму (Gram Stain. Bacterioscopic Examination of Smear)</t>
  </si>
  <si>
    <t xml:space="preserve">Клинический анализ крови +СОЭ 2 раза </t>
  </si>
  <si>
    <t>Анализ мочи общий 2 раза</t>
  </si>
  <si>
    <t>Массаж одна зона (5 сеансов)</t>
  </si>
  <si>
    <t>Прием (осмотр, консультация) врача сурдолога-оториноларинголога повторный с эндоскопией</t>
  </si>
  <si>
    <t>Введение зонда (без проведения дуоденального зондирования)</t>
  </si>
  <si>
    <t>Прием/осмотр неподготовленного пациента</t>
  </si>
  <si>
    <t>A03.08.001</t>
  </si>
  <si>
    <t>Ларингоскопия</t>
  </si>
  <si>
    <t>Удаление геморроидальных бахромок радиоволновым методом, множественные образования</t>
  </si>
  <si>
    <t>Иссечение геморроидальных бахромок радиоволновым методом, единичные образования</t>
  </si>
  <si>
    <t>Иссечение гипертрофированных анальных сосочков радиоволновым методом</t>
  </si>
  <si>
    <t>Удаление полипа анального канала</t>
  </si>
  <si>
    <t>Удаление полипов (более одного) анальной области</t>
  </si>
  <si>
    <t>Иссечение анальной трещины радиохирургическим методом</t>
  </si>
  <si>
    <t xml:space="preserve">Тромбоэктомия радиоволновым методом (1 геморроидальный узел) </t>
  </si>
  <si>
    <t>Биопсия новообразований перианальной и анальной областей (радиохирургический метод)</t>
  </si>
  <si>
    <t>A09.05.023Ц-ЗС</t>
  </si>
  <si>
    <t>A09.05.018Ц-ЗС</t>
  </si>
  <si>
    <t>A09.05.020Ц-ЗС</t>
  </si>
  <si>
    <t>A09.05.042Ц-ЗС</t>
  </si>
  <si>
    <t>A09.05.041Ц-ЗС</t>
  </si>
  <si>
    <t>A09.05.027.001Ц-ЗС</t>
  </si>
  <si>
    <t>A11.12.009-ЗС</t>
  </si>
  <si>
    <t>A05.10.006-ЗС</t>
  </si>
  <si>
    <t>A04.10.002-ЗС</t>
  </si>
  <si>
    <t>B01.015.001-ЗС</t>
  </si>
  <si>
    <t>B03.016.003.017Ц-ЗС</t>
  </si>
  <si>
    <t>A09.05.023Ц-ЗСЧ</t>
  </si>
  <si>
    <t>B01.015.001-ЗСП</t>
  </si>
  <si>
    <t>B03.016.003.017Ц-ЗСП</t>
  </si>
  <si>
    <t>A09.05.023Ц-ЗСП</t>
  </si>
  <si>
    <t>A09.05.018Ц-ЗСП</t>
  </si>
  <si>
    <t>A09.05.020Ц-ЗСП</t>
  </si>
  <si>
    <t>A09.05.042Ц-ЗСП</t>
  </si>
  <si>
    <t>A09.05.041Ц-ЗСП</t>
  </si>
  <si>
    <t>A09.05.027.001Ц-ЗСП</t>
  </si>
  <si>
    <t>A11.12.009-ЗСП</t>
  </si>
  <si>
    <t>A05.10.006-ЗСП</t>
  </si>
  <si>
    <t>A04.10.002-ЗСП</t>
  </si>
  <si>
    <t>A04.12.005.003-ЗСП</t>
  </si>
  <si>
    <t>A04.12.001.001-ЗСП</t>
  </si>
  <si>
    <t>A02.12.002.001-ЗСП</t>
  </si>
  <si>
    <t>A05.10.008-ЗСП</t>
  </si>
  <si>
    <t xml:space="preserve">B03.016.003.017Ц-ЗСЧ </t>
  </si>
  <si>
    <t>A09.05.018Ц-ЗСЧ</t>
  </si>
  <si>
    <t>A09.05.020Ц-ЗСЧ</t>
  </si>
  <si>
    <t>A09.05.042Ц-ЗСЧ</t>
  </si>
  <si>
    <t>A09.05.041Ц-ЗСЧ</t>
  </si>
  <si>
    <t>A09.05.027.001Ц-ЗСЧ</t>
  </si>
  <si>
    <t>A11.12.009-ЗСЧ</t>
  </si>
  <si>
    <t>A05.10.006-ЗСЧ</t>
  </si>
  <si>
    <t>A04.10.002-ЗСЧ</t>
  </si>
  <si>
    <t>B01.004.001-ЖКТ</t>
  </si>
  <si>
    <t>A09.05.023Ц-ЖКТ</t>
  </si>
  <si>
    <t>A09.05.026Ц-ЖКТ</t>
  </si>
  <si>
    <t>A09.05.046Ц-ЖКТ</t>
  </si>
  <si>
    <t>A09.05.010Ц-ЖКТ</t>
  </si>
  <si>
    <t>A09.05.042Ц-ЖКТ</t>
  </si>
  <si>
    <t>A09.05.041Ц-ЖКТ</t>
  </si>
  <si>
    <t>B03.016.003.017Ц-ЖКТ</t>
  </si>
  <si>
    <t>A11.12.009-ЖКТ</t>
  </si>
  <si>
    <t>A03.16.001-ЖКТ</t>
  </si>
  <si>
    <t>A04.16.001-ЖКТ</t>
  </si>
  <si>
    <t>А26.19.010.001И-ЖКТ</t>
  </si>
  <si>
    <t>A09.05.044Ц-ЖКТ</t>
  </si>
  <si>
    <t>B01.023.001-ЗНС</t>
  </si>
  <si>
    <t>B03.016.003.017Ц-ЗНС</t>
  </si>
  <si>
    <t>A09.05.023Ц-ЗНС</t>
  </si>
  <si>
    <t>A09.05.017Ц-ЗНС</t>
  </si>
  <si>
    <t>A09.05.018Ц-ЗНС</t>
  </si>
  <si>
    <t>A09.05.026Ц-ЗНС</t>
  </si>
  <si>
    <t>A09.05.020Ц-ЗНС</t>
  </si>
  <si>
    <t>A09.05.042Ц-ЗНС</t>
  </si>
  <si>
    <t>A09.05.041Ц-ЗНС</t>
  </si>
  <si>
    <t>A11.12.009-ЗНС</t>
  </si>
  <si>
    <t>A04.12.005.003-ЗНС</t>
  </si>
  <si>
    <t>B01.058.001-ГК</t>
  </si>
  <si>
    <t>B03.016.003.017Ц-ГК</t>
  </si>
  <si>
    <t>A09.05.010Ц-ГК</t>
  </si>
  <si>
    <t>A09.05.023Ц-ГК</t>
  </si>
  <si>
    <t>A09.05.017Ц-ГК</t>
  </si>
  <si>
    <t>A09.05.020Ц-ГК</t>
  </si>
  <si>
    <t>A09.05.018Ц-ГК</t>
  </si>
  <si>
    <t>A09.05.026Ц-ГК</t>
  </si>
  <si>
    <t>A09.05.065Ц-ГК</t>
  </si>
  <si>
    <t>A09.05.063Ц-ГК</t>
  </si>
  <si>
    <t>A09.05.061Ц-ГК</t>
  </si>
  <si>
    <t>A11.12.009-ГК</t>
  </si>
  <si>
    <t>A04.22.001-ГК</t>
  </si>
  <si>
    <t>B01.050.001-ДС</t>
  </si>
  <si>
    <t>B03.016.003.017Ц-ДС</t>
  </si>
  <si>
    <t>A09.05.010Ц-ДС</t>
  </si>
  <si>
    <t>A09.05.023Ц-ДС</t>
  </si>
  <si>
    <t>A09.05.017Ц-ДС</t>
  </si>
  <si>
    <t>A09.05.020Ц-ДС</t>
  </si>
  <si>
    <t>A09.05.018Ц-ДС</t>
  </si>
  <si>
    <t>A09.05.026Ц-ДС</t>
  </si>
  <si>
    <t>A11.12.009-ДС</t>
  </si>
  <si>
    <t>A09.05.009Ц-ДС</t>
  </si>
  <si>
    <t>A12.06.019Ц-ДС</t>
  </si>
  <si>
    <t>A04.04.001.008-ДС</t>
  </si>
  <si>
    <t>B01.001.001-ЖЗ</t>
  </si>
  <si>
    <t>A11.20.005.001-ЖЗ</t>
  </si>
  <si>
    <t>А12.20.001.001И-ЖЗ</t>
  </si>
  <si>
    <t>A08.20.017.001И-ЖЗ</t>
  </si>
  <si>
    <t>A04.20.002-ЖЗ</t>
  </si>
  <si>
    <t>A04.20.001.001-ЖЗ</t>
  </si>
  <si>
    <t>A09.05.023Ц-ПО</t>
  </si>
  <si>
    <t>A09.05.017Ц-ПО</t>
  </si>
  <si>
    <t>A09.05.018Ц-ПО</t>
  </si>
  <si>
    <t>A09.05.026Ц-ПО</t>
  </si>
  <si>
    <t>A09.05.020Ц-ПО</t>
  </si>
  <si>
    <t>A09.05.042Ц-ПО</t>
  </si>
  <si>
    <t>A09.05.041Ц-ПО</t>
  </si>
  <si>
    <t>А09.05.050Ц-ПО</t>
  </si>
  <si>
    <t>B03.016.003.017Ц-ПО</t>
  </si>
  <si>
    <t>B03.016.006Ц-ПО</t>
  </si>
  <si>
    <t>А12.05.006Ц-ПО</t>
  </si>
  <si>
    <t>A26.06.040Ц-ПО</t>
  </si>
  <si>
    <t>A26.06.049.002Ц-ПО</t>
  </si>
  <si>
    <t>А12.05.005Ц-ПО</t>
  </si>
  <si>
    <t>А12.05.027Ц-ПО</t>
  </si>
  <si>
    <t>A26.06.041.002Ц-ПО</t>
  </si>
  <si>
    <t>A26.06.082Ц-ПО</t>
  </si>
  <si>
    <t>A11.12.009-ПО</t>
  </si>
  <si>
    <t>A11.12.009-КАГ</t>
  </si>
  <si>
    <t>B03.016.003.017Ц-КАГ</t>
  </si>
  <si>
    <t>A26.06.041.002Ц-КАГ</t>
  </si>
  <si>
    <t>A26.06.049.002Ц-КАГ</t>
  </si>
  <si>
    <t>A26.06.040Ц-КАГ</t>
  </si>
  <si>
    <t>A09.05.042Ц-КАГ</t>
  </si>
  <si>
    <t>A26.06.082Ц-КАГ</t>
  </si>
  <si>
    <t>A09.05.041Ц-КАГ</t>
  </si>
  <si>
    <t>A09.05.023Ц-КАГ</t>
  </si>
  <si>
    <t>A09.05.017Ц-КАГ</t>
  </si>
  <si>
    <t>A09.05.020Ц-КАГ</t>
  </si>
  <si>
    <t>B03.016.006Ц-КАГ</t>
  </si>
  <si>
    <t>A09.05.023Ц-ОЖ</t>
  </si>
  <si>
    <t>A09.05.017Ц-ОЖ</t>
  </si>
  <si>
    <t>A09.05.018Ц-ОЖ</t>
  </si>
  <si>
    <t>A09.05.026Ц-ОЖ</t>
  </si>
  <si>
    <t>A09.05.020Ц-ОЖ</t>
  </si>
  <si>
    <t>A09.05.042Ц-ОЖ</t>
  </si>
  <si>
    <t>A09.05.041Ц-ОЖ</t>
  </si>
  <si>
    <t>A11.12.009-ОЖ</t>
  </si>
  <si>
    <t>A11.20.005.001-ОЖ</t>
  </si>
  <si>
    <t>A09.05.065Ц-ОЖ</t>
  </si>
  <si>
    <t>A09.05.063Ц-ОЖ</t>
  </si>
  <si>
    <t>A09.19.001.001Ц-ОЖ</t>
  </si>
  <si>
    <t>А09.05.202И-ОЖ</t>
  </si>
  <si>
    <t>A09.05.010Ц-ОЖ</t>
  </si>
  <si>
    <t>B03.016.003.017Ц-ОЖ</t>
  </si>
  <si>
    <t>B03.016.006Ц-ОЖ</t>
  </si>
  <si>
    <t>A09.05.046Ц-ОЖ</t>
  </si>
  <si>
    <t>B01.001.001-ОЖ</t>
  </si>
  <si>
    <t>B01.027.001-ОЖ</t>
  </si>
  <si>
    <t>A04.20.002-ОЖ</t>
  </si>
  <si>
    <t>A04.16.001-ОЖ</t>
  </si>
  <si>
    <t>A04.30.003-ОЖ</t>
  </si>
  <si>
    <t>A04.20.001.001-ОЖ</t>
  </si>
  <si>
    <t>A04.22.001-ОЖ</t>
  </si>
  <si>
    <t>A08.20.017.001И-ОЖ</t>
  </si>
  <si>
    <t>A09.05.023Ц-ОМ</t>
  </si>
  <si>
    <t>A09.05.017Ц-ОМ</t>
  </si>
  <si>
    <t>A09.05.018Ц-ОМ</t>
  </si>
  <si>
    <t>A09.05.026Ц-ОМ</t>
  </si>
  <si>
    <t>A09.05.020Ц-ОМ</t>
  </si>
  <si>
    <t>A09.05.042Ц-ОМ</t>
  </si>
  <si>
    <t>A09.05.041Ц-ОМ</t>
  </si>
  <si>
    <t>A11.12.009-ОМ</t>
  </si>
  <si>
    <t>A09.05.065Ц-ОМ</t>
  </si>
  <si>
    <t>A09.05.063Ц-ОМ</t>
  </si>
  <si>
    <t>A09.19.001.001Ц-ОМ</t>
  </si>
  <si>
    <t>A09.05.010Ц-ОМ</t>
  </si>
  <si>
    <t>A09.05.078И-ОМ</t>
  </si>
  <si>
    <t>A09.05.130И-ОМ</t>
  </si>
  <si>
    <t>B03.016.003.017Ц-ОМ</t>
  </si>
  <si>
    <t>B03.016.006Ц-ОМ</t>
  </si>
  <si>
    <t>A09.05.046Ц-ОМ</t>
  </si>
  <si>
    <t>B01.027.001-ОМ</t>
  </si>
  <si>
    <t>B01.053.001-ОМ</t>
  </si>
  <si>
    <t>A04.16.001-ОМ</t>
  </si>
  <si>
    <t>A04.30.003-ОМ</t>
  </si>
  <si>
    <t>A04.21.001.001-ОМ</t>
  </si>
  <si>
    <t>A04.22.001-ОМ</t>
  </si>
  <si>
    <t>А10.30.004.001</t>
  </si>
  <si>
    <t>А10.30.004.002</t>
  </si>
  <si>
    <t>А10.30.004.003</t>
  </si>
  <si>
    <t>А10.30.004.004</t>
  </si>
  <si>
    <t>A11.12.009-ЭВЛК</t>
  </si>
  <si>
    <t>A09.05.023Ц-ЭВЛК</t>
  </si>
  <si>
    <t>В03.005.006Ц-ЭВЛК</t>
  </si>
  <si>
    <t>B03.016.003.017Ц-ЭВЛК</t>
  </si>
  <si>
    <t>А12.05.006Ц-ЭВЛК</t>
  </si>
  <si>
    <t>A26.06.040Ц-ЭВЛК</t>
  </si>
  <si>
    <t>A26.06.049.002Ц-ЭВЛК</t>
  </si>
  <si>
    <t>А12.05.005Ц-ЭВЛК</t>
  </si>
  <si>
    <t>A26.06.041.002Ц-ЭВЛК</t>
  </si>
  <si>
    <t>A26.06.082Ц-ЭВЛК</t>
  </si>
  <si>
    <t>B01.047.001-ЭВЛК</t>
  </si>
  <si>
    <t>A05.10.004.001-ЭВЛК</t>
  </si>
  <si>
    <t>A05.10.006-ЭВЛК</t>
  </si>
  <si>
    <t>A11.12.009-КЛ</t>
  </si>
  <si>
    <t>A09.05.027.001Ц-КЛ</t>
  </si>
  <si>
    <t>В03.005.006Ц-КЛ</t>
  </si>
  <si>
    <t>B03.016.003.017Ц-КЛ</t>
  </si>
  <si>
    <t>A09.05.010Ц-КЛ</t>
  </si>
  <si>
    <t>A09.05.023Ц-КЛ</t>
  </si>
  <si>
    <t>A09.05.017Ц-КЛ</t>
  </si>
  <si>
    <t>A09.05.020Ц-КЛ</t>
  </si>
  <si>
    <t>A09.05.018Ц-КЛ</t>
  </si>
  <si>
    <t>A09.05.026Ц-КЛ</t>
  </si>
  <si>
    <t>A11.12.009-ХЛ</t>
  </si>
  <si>
    <t>A09.05.023Ц-ХЛ</t>
  </si>
  <si>
    <t>B03.016.003.017Ц-ХЛ</t>
  </si>
  <si>
    <t>A26.06.040Ц-ХЛ</t>
  </si>
  <si>
    <t>A26.06.049.002Ц-ХЛ</t>
  </si>
  <si>
    <t>A26.06.041.002Ц-ХЛ</t>
  </si>
  <si>
    <t>A26.06.082Ц-ХЛ</t>
  </si>
  <si>
    <t>A11.12.009-covid 2</t>
  </si>
  <si>
    <t>A09.05.026Ц-covid 2</t>
  </si>
  <si>
    <t>A09.05.028Ц-covid 2</t>
  </si>
  <si>
    <t>A09.05.042Ц-covid 2</t>
  </si>
  <si>
    <t>A09.05.041Ц-covid 2</t>
  </si>
  <si>
    <t>A09.05.039Ц-covid 2</t>
  </si>
  <si>
    <t>A09.05.020Ц-covid 2</t>
  </si>
  <si>
    <t>A09.05.009Ц-covid 2</t>
  </si>
  <si>
    <t>B03.016.003.017Ц-covid 2</t>
  </si>
  <si>
    <t>A09.05.051.001И-covid 2</t>
  </si>
  <si>
    <t>A12.09.002.004-covid 2</t>
  </si>
  <si>
    <t>A06.03.013-covid 2</t>
  </si>
  <si>
    <t>B01.047.001.001.001-covid 2</t>
  </si>
  <si>
    <t>A11.12.009-covid 1</t>
  </si>
  <si>
    <t>A09.05.026Ц-covid 1</t>
  </si>
  <si>
    <t>A09.05.028Ц-covid 1</t>
  </si>
  <si>
    <t>A09.05.042Ц-covid 1</t>
  </si>
  <si>
    <t>A09.05.041Ц-covid 1</t>
  </si>
  <si>
    <t>A09.05.039Ц-covid 1</t>
  </si>
  <si>
    <t>A09.05.020Ц-covid 1</t>
  </si>
  <si>
    <t>A09.05.009Ц-covid 1</t>
  </si>
  <si>
    <t>B03.016.003.017Ц-covid 1</t>
  </si>
  <si>
    <t>A09.05.051.001И-covid 1</t>
  </si>
  <si>
    <t>A12.09.002.004-covid 1</t>
  </si>
  <si>
    <t>B01.047.001.001.001-covid 1</t>
  </si>
  <si>
    <t>B01.015.001.010-АКШ</t>
  </si>
  <si>
    <t>B01.015.002.004-АКШ</t>
  </si>
  <si>
    <t>A11.12.009-АКШ</t>
  </si>
  <si>
    <t>B03.016.003.018-АКШ</t>
  </si>
  <si>
    <t>A09.05.031Ц-АКШ</t>
  </si>
  <si>
    <t>A09.05.023Ц-АКШ</t>
  </si>
  <si>
    <t>A09.05.042Ц-АКШ</t>
  </si>
  <si>
    <t>A09.05.041Ц-АКШ</t>
  </si>
  <si>
    <t>A09.05.010Ц-АКШ</t>
  </si>
  <si>
    <t>A09.05.043Ц-АКШ</t>
  </si>
  <si>
    <t>A09.05.027.001Ц-АКШ</t>
  </si>
  <si>
    <t>B03.016.006.007-АКШ</t>
  </si>
  <si>
    <t>A05.10.006.008-АКШ</t>
  </si>
  <si>
    <t>A04.10.002-АКШ</t>
  </si>
  <si>
    <t>A12.10.005-АКШ</t>
  </si>
  <si>
    <t>A05.10.008-АКШ</t>
  </si>
  <si>
    <t>A04.12.005.003-АКШ</t>
  </si>
  <si>
    <t>A04.09.001-АКШ</t>
  </si>
  <si>
    <t>B02.015.002.001-АКШ</t>
  </si>
  <si>
    <t>B02.015.002.002-АКШ</t>
  </si>
  <si>
    <t>A25.05.001.003-АКШ</t>
  </si>
  <si>
    <t>A17.10.004.001-АКШ</t>
  </si>
  <si>
    <t>A21.01.003.006-АКШ</t>
  </si>
  <si>
    <t>A20.30.031.001-АКШ</t>
  </si>
  <si>
    <t>A20.30.025.001-АКШ</t>
  </si>
  <si>
    <t>B03.020.009.001-АКШ</t>
  </si>
  <si>
    <t>B01.015.001.011-АКШ</t>
  </si>
  <si>
    <t>B01.015.001.010-ИМ</t>
  </si>
  <si>
    <t>B01.015.002.004-ИМ</t>
  </si>
  <si>
    <t>A11.12.009-ИМ</t>
  </si>
  <si>
    <t>B03.016.003.018-ИМ</t>
  </si>
  <si>
    <t>A09.05.031Ц-ИМ</t>
  </si>
  <si>
    <t>A09.05.023Ц-ИМ</t>
  </si>
  <si>
    <t>A09.05.042Ц-ИМ</t>
  </si>
  <si>
    <t>A09.05.041Ц-ИМ</t>
  </si>
  <si>
    <t>A09.05.010Ц-ИМ</t>
  </si>
  <si>
    <t>A09.05.043Ц-ИМ</t>
  </si>
  <si>
    <t>A09.05.027.001Ц-ИМ</t>
  </si>
  <si>
    <t>B03.016.006.007-ИМ</t>
  </si>
  <si>
    <t>A05.10.006.008-ИМ</t>
  </si>
  <si>
    <t>A04.10.002-ИМ</t>
  </si>
  <si>
    <t>A12.10.005-ИМ</t>
  </si>
  <si>
    <t>A05.10.008-ИМ</t>
  </si>
  <si>
    <t>A04.12.005.003-ИМ</t>
  </si>
  <si>
    <t>A04.09.001-ИМ</t>
  </si>
  <si>
    <t>B02.015.002.001-ИМ</t>
  </si>
  <si>
    <t>B02.015.002.002-ИМ</t>
  </si>
  <si>
    <t>A25.05.001.003-ИМ</t>
  </si>
  <si>
    <t>A17.10.004.001-ИМ</t>
  </si>
  <si>
    <t>A21.01.003.006-ИМ</t>
  </si>
  <si>
    <t>A20.30.031.001-ИМ</t>
  </si>
  <si>
    <t>A20.30.025.001-ИМ</t>
  </si>
  <si>
    <t>B03.020.009.001-ИМ</t>
  </si>
  <si>
    <t>B01.015.001.011-ИМ</t>
  </si>
  <si>
    <t>B01.015.001.010-ПК</t>
  </si>
  <si>
    <t>B01.015.002.004-ПК</t>
  </si>
  <si>
    <t>A11.12.009-ПК</t>
  </si>
  <si>
    <t>B03.016.003.018-ПК</t>
  </si>
  <si>
    <t>A09.05.031Ц-ПК</t>
  </si>
  <si>
    <t>A09.05.023Ц-ПК</t>
  </si>
  <si>
    <t>A09.05.042Ц-ПК</t>
  </si>
  <si>
    <t>A09.05.041Ц-ПК</t>
  </si>
  <si>
    <t>A09.05.010Ц-ПК</t>
  </si>
  <si>
    <t>A09.05.043Ц-ПК</t>
  </si>
  <si>
    <t>A09.05.027.001Ц-ПК</t>
  </si>
  <si>
    <t>А12.05.027Ц-ПК</t>
  </si>
  <si>
    <t>B03.016.006.007-ПК</t>
  </si>
  <si>
    <t>A05.10.006.008-ПК</t>
  </si>
  <si>
    <t>A04.10.002-ПК</t>
  </si>
  <si>
    <t>A05.10.008-ПК</t>
  </si>
  <si>
    <t>A04.12.005.003-ПК</t>
  </si>
  <si>
    <t>A04.09.001-ПК</t>
  </si>
  <si>
    <t>A25.05.001.003-ПК</t>
  </si>
  <si>
    <t>B02.015.002.001-ПК</t>
  </si>
  <si>
    <t>B02.015.002.002-ПК</t>
  </si>
  <si>
    <t>A17.10.004.003-ПК</t>
  </si>
  <si>
    <t>A21.01.003.004-ПК</t>
  </si>
  <si>
    <t>A20.30.025.003-ПК</t>
  </si>
  <si>
    <t>B03.020.009.003-ПК</t>
  </si>
  <si>
    <t>B01.015.001.015-ПК</t>
  </si>
  <si>
    <t>A09.05.031Ц-КАРДИО</t>
  </si>
  <si>
    <t>A09.05.023Ц-КАРДИО</t>
  </si>
  <si>
    <t>A09.05.042Ц-КАРДИО</t>
  </si>
  <si>
    <t>A09.05.041Ц-КАРДИО</t>
  </si>
  <si>
    <t>A09.05.010Ц-КАРДИО</t>
  </si>
  <si>
    <t>A09.05.043Ц-КАРДИО</t>
  </si>
  <si>
    <t>A12.10.005-КАРДИО</t>
  </si>
  <si>
    <t>A11.12.009-КАРДИО</t>
  </si>
  <si>
    <t>A04.12.005.003-КАРДИО</t>
  </si>
  <si>
    <t>A09.05.027.001Ц-КАРДИО</t>
  </si>
  <si>
    <t>B03.020.009.003-КАРДИО</t>
  </si>
  <si>
    <t>A21.01.003.004-КАРДИО</t>
  </si>
  <si>
    <t>A25.05.001.003-КАРДИО</t>
  </si>
  <si>
    <t>B02.015.002.001-КАРДИО</t>
  </si>
  <si>
    <t>B02.015.002.002-КАРДИО</t>
  </si>
  <si>
    <t>B03.016.006Ц-КАРДИО</t>
  </si>
  <si>
    <t>A20.30.031.001-КАРДИО</t>
  </si>
  <si>
    <t>B01.015.001.010-КАРДИО</t>
  </si>
  <si>
    <t>B01.015.002.004-КАРДИО</t>
  </si>
  <si>
    <t>B03.016.003.017Ц-КАРДИО</t>
  </si>
  <si>
    <t>A05.10.006-КАРДИО</t>
  </si>
  <si>
    <t>A05.10.007.014-КАРДИО</t>
  </si>
  <si>
    <t>A22.30.015.003-КАРДИО</t>
  </si>
  <si>
    <t>A22.30.015.004-КАРДИО</t>
  </si>
  <si>
    <t>A17.10.004.005-КАРДИО</t>
  </si>
  <si>
    <t>A17.10.004.004-КАРДИО</t>
  </si>
  <si>
    <t>A20.30.025.004-КАРДИО</t>
  </si>
  <si>
    <t>A05.10.008-КАРДИО</t>
  </si>
  <si>
    <t>A04.10.002-КАРДИО</t>
  </si>
  <si>
    <t>B01.047.001-Ф</t>
  </si>
  <si>
    <t>B03.016.003.017Ц-Ф</t>
  </si>
  <si>
    <t>A09.05.023Ц-Ф</t>
  </si>
  <si>
    <t>A09.05.017Ц-Ф</t>
  </si>
  <si>
    <t>A09.05.018Ц-Ф</t>
  </si>
  <si>
    <t>A09.05.026Ц-Ф</t>
  </si>
  <si>
    <t>A09.05.020Ц-Ф</t>
  </si>
  <si>
    <t>A09.05.042Ц-Ф</t>
  </si>
  <si>
    <t>A09.05.041Ц-Ф</t>
  </si>
  <si>
    <t>A11.12.009-Ф</t>
  </si>
  <si>
    <t>A05.10.006-Ф</t>
  </si>
  <si>
    <t>A04.22.001-Ф</t>
  </si>
  <si>
    <t>A04.16.001-Ф</t>
  </si>
  <si>
    <t>A04.30.003-Ф</t>
  </si>
  <si>
    <t>B01.050.001-СКОЛ</t>
  </si>
  <si>
    <t>B01.020.001-СКОЛ</t>
  </si>
  <si>
    <t>B01.054.001-СКОЛ</t>
  </si>
  <si>
    <t>A19.03.002.002-СКОЛ</t>
  </si>
  <si>
    <t>A17.30.027.003-СКОЛ</t>
  </si>
  <si>
    <t>A21.01.001.013-СКОЛ</t>
  </si>
  <si>
    <t>B01.050.002-СКОЛ</t>
  </si>
  <si>
    <t>B01.020.001.001-СКОЛ</t>
  </si>
  <si>
    <t>B01.054.001.001-СКОЛ</t>
  </si>
  <si>
    <t>A23.30.002.001-СКОЛ</t>
  </si>
  <si>
    <t>A19.03.002.002-ПЕРЕЛОМ ДОП</t>
  </si>
  <si>
    <t>A17.30.027.003-ПЕРЕЛОМ ДОП</t>
  </si>
  <si>
    <t>A21.01.001.011-ПЕРЕЛОМ ДОП</t>
  </si>
  <si>
    <t>A19.30.006.012-ПЕРЕЛОМ ДОП</t>
  </si>
  <si>
    <t>A23.30.002.001-ПЕРЕЛОМ ДОП</t>
  </si>
  <si>
    <t>A19.03.002.002-ОДА ДОП</t>
  </si>
  <si>
    <t>A17.30.027.003-ОДА ДОП</t>
  </si>
  <si>
    <t>A21.01.001.011-ОДА ДОП</t>
  </si>
  <si>
    <t>A23.30.002.001-ОДА ДОП</t>
  </si>
  <si>
    <t>A19.03.002.002-СКОЛ ДОП</t>
  </si>
  <si>
    <t>A17.30.027.003-СКОЛ ДОП</t>
  </si>
  <si>
    <t>A21.01.001.013-СКОЛ ДОП</t>
  </si>
  <si>
    <t>A23.30.002.001-СКОЛ ДОП</t>
  </si>
  <si>
    <t>B03.016.003.017Ц-КАРД ДОП</t>
  </si>
  <si>
    <t>A09.05.023Ц-КАРД ДОП</t>
  </si>
  <si>
    <t>B03.016.006Ц-КАРД ДОП</t>
  </si>
  <si>
    <t>A11.12.009-КАРД ДОП</t>
  </si>
  <si>
    <t>A11.20.005-СЖ</t>
  </si>
  <si>
    <t>А12.20.001.001И-СЖ</t>
  </si>
  <si>
    <t>B03.016.003.017Ц-СЖ</t>
  </si>
  <si>
    <t>B03.016.006Ц-СЖ</t>
  </si>
  <si>
    <t>B01.001.001-СЖ</t>
  </si>
  <si>
    <t>B01.047.001-СЖ</t>
  </si>
  <si>
    <t>A05.10.006-СЖ</t>
  </si>
  <si>
    <t>A06.09.007.003-СЖ</t>
  </si>
  <si>
    <t>A08.20.017.001-СЖ</t>
  </si>
  <si>
    <t>B01.047.001-СМ</t>
  </si>
  <si>
    <t>B03.016.003.017Ц-СМ</t>
  </si>
  <si>
    <t>B03.016.006Ц-СМ</t>
  </si>
  <si>
    <t>A05.10.006-СМ</t>
  </si>
  <si>
    <t>A06.09.007.003-СМ</t>
  </si>
  <si>
    <t>B01.046.003.001</t>
  </si>
  <si>
    <t>A11.16.007.002</t>
  </si>
  <si>
    <t>A11.16.007.003</t>
  </si>
  <si>
    <t>Прайс-лист действует с 22.07.2024 г.</t>
  </si>
  <si>
    <t>М.В. Смирнов_____________________</t>
  </si>
  <si>
    <t xml:space="preserve">Утвержден приказом генерального директора </t>
  </si>
  <si>
    <t xml:space="preserve"> №1 от 09.01.2018г.</t>
  </si>
  <si>
    <t xml:space="preserve">ООО "Центра Современной Кардиологии" </t>
  </si>
  <si>
    <t>стоимость</t>
  </si>
  <si>
    <t>Ультразвуковое исследование шейного (поясничного ) отдела позвоночника</t>
  </si>
  <si>
    <t>B01.047.001.01</t>
  </si>
  <si>
    <t>Прием (осмотр, консультация) врача-терапевта, иммунолога, семейного врача, кандидата медицинских наук, первичный</t>
  </si>
  <si>
    <t>B01.047.002.02</t>
  </si>
  <si>
    <t>Прием (осмотр, консультация) врача-терапевта, иммунолога, семейного врача, кандидата медицинских наук, повторный</t>
  </si>
  <si>
    <t>B01.050.001-ПЕРЕЛОМ10</t>
  </si>
  <si>
    <t>B01.020.001-ПЕРЕЛОМ10</t>
  </si>
  <si>
    <t>B01.054.001-ПЕРЕЛОМ10</t>
  </si>
  <si>
    <t>A19.03.002.002-ПЕРЕЛОМ10</t>
  </si>
  <si>
    <t>A17.30.027.003-ПЕРЕЛОМ10</t>
  </si>
  <si>
    <t>A21.01.001.011-ПЕРЕЛОМ10</t>
  </si>
  <si>
    <t>A19.30.006.012-ПЕРЕЛОМ10</t>
  </si>
  <si>
    <t>B01.050.002-ПЕРЕЛОМ10</t>
  </si>
  <si>
    <t>B01.020.001.001-ПЕРЕЛОМ10</t>
  </si>
  <si>
    <t>B01.054.001.001-ПЕРЕЛОМ10</t>
  </si>
  <si>
    <t>A23.30.002.001-ПЕРЕЛОМ10</t>
  </si>
  <si>
    <t xml:space="preserve">Лечебная физкультура (групповое занятие) (10 сеансов) </t>
  </si>
  <si>
    <t>Физиолечение (10 сеансов)</t>
  </si>
  <si>
    <t>Массаж одна зона (10 сеансов)</t>
  </si>
  <si>
    <t>Механотерапия (10 сеансов)</t>
  </si>
  <si>
    <t>B01.050.001-ПЕРЕЛОМ5</t>
  </si>
  <si>
    <t>B01.020.001-ПЕРЕЛОМ5</t>
  </si>
  <si>
    <t>B01.054.001-ПЕРЕЛОМ5</t>
  </si>
  <si>
    <t>A19.03.002.002-ПЕРЕЛОМ5</t>
  </si>
  <si>
    <t>A17.30.027.003-ПЕРЕЛОМ5</t>
  </si>
  <si>
    <t>A21.01.001.011-ПЕРЕЛОМ5</t>
  </si>
  <si>
    <t>B01.050.002-ПЕРЕЛОМ5</t>
  </si>
  <si>
    <t>B01.020.001.001-ПЕРЕЛОМ5</t>
  </si>
  <si>
    <t>B01.054.001.001-ПЕРЕЛОМ5</t>
  </si>
  <si>
    <t>A23.30.002.001-ПЕРЕЛОМ5</t>
  </si>
  <si>
    <t xml:space="preserve">ИТОГО: </t>
  </si>
  <si>
    <t>A09.05.022.003Ц-ЗС</t>
  </si>
  <si>
    <t>A09.05.022.003Ц-ЗСП</t>
  </si>
  <si>
    <t>A09.05.022.003Ц-ЗСЧ</t>
  </si>
  <si>
    <t>A09.05.022.003Ц-ЖКТ</t>
  </si>
  <si>
    <t>A09.05.022.003Ц-ЗНС</t>
  </si>
  <si>
    <t>A09.05.022.003Ц-ГК</t>
  </si>
  <si>
    <t>A09.05.022.003Ц-ДС</t>
  </si>
  <si>
    <t>A09.05.022.003Ц-Ф</t>
  </si>
  <si>
    <t>A09.05.022.003Ц-ПО</t>
  </si>
  <si>
    <t>A09.05.022.003Ц-КАГ</t>
  </si>
  <si>
    <t>A09.05.022.003Ц-ОЖ</t>
  </si>
  <si>
    <t>A09.05.022.003Ц-ОМ</t>
  </si>
  <si>
    <t>A09.05.022.003Ц-КЛ</t>
  </si>
  <si>
    <t>А16.18.019.004</t>
  </si>
  <si>
    <t>B01.043.001.001</t>
  </si>
  <si>
    <t>Прием (осмотр, консультация) врача-лимфолога (включая скрининговое ультразвуковое исследование сосудов)</t>
  </si>
  <si>
    <t>Лямблии (Giardia liamblia), диарейный синдром, антигенный тест (качественно) (кал)</t>
  </si>
  <si>
    <t>Антимюллеров гормон (АМГ)</t>
  </si>
  <si>
    <t>Антитела классов IgM и IgG к Тoxoplasma gondii, определение авидности</t>
  </si>
  <si>
    <t>Герпесвирус 6 типа, определение ДНК в сыворотке крови</t>
  </si>
  <si>
    <t>352св</t>
  </si>
  <si>
    <t>Герпесвирус 1 и 2 типов, определение ДНК в венозной крови</t>
  </si>
  <si>
    <t>309кр</t>
  </si>
  <si>
    <t>Цитомегаловирус, определение ДНК в венозной крови</t>
  </si>
  <si>
    <t>310кр</t>
  </si>
  <si>
    <t>Комплекс исследований на TORCH-инфекции IgG/IgM, авидность</t>
  </si>
  <si>
    <t>1ТORCH</t>
  </si>
  <si>
    <t>Антитела класса IgG к антигенам Yersinia еnterocolitica (полукол)</t>
  </si>
  <si>
    <t>Антитела класса IgA к антигенам Yersinia еnterocolitica (полукол)</t>
  </si>
  <si>
    <t>Посев кала на иерсинии (Yersinia enterocolitica, иерсиниоз, определение чувствительности к антимикробным препаратам (кач)</t>
  </si>
  <si>
    <t>Антитела к Salmonella typhi, РПГА (полукол)</t>
  </si>
  <si>
    <t>33111КАЛ</t>
  </si>
  <si>
    <t>Энтеровирусы, определение РНК в кале (кач)</t>
  </si>
  <si>
    <t>454-А</t>
  </si>
  <si>
    <t>Посев на бета-гемолитический стрептококк группы В (Streptococcus group B, Streptococcus agalactiae), определение чувствительности к антимикробным препаратам (кач)</t>
  </si>
  <si>
    <t>446-А</t>
  </si>
  <si>
    <t>Посев на микрофлору отделяемого половых органов, определение чувствительности к антимикробным препаратам (полукол)</t>
  </si>
  <si>
    <t>457-Ф</t>
  </si>
  <si>
    <t>Посев на патогенную кишечную флору, определение чувствительности к антимикробным препаратам и бактериофагам (кач)</t>
  </si>
  <si>
    <t>Исследование на кишечную палочку (Escherichia coli O157:H7, эшерихиоз), диарейный синдром, антигенный тест (кал) (качественно)</t>
  </si>
  <si>
    <t>459-А</t>
  </si>
  <si>
    <t>Посев на золотистый стафилококк (Staphylococcus aureus), определение чувствительности к антимикробным препаратам (кал) (качественно)</t>
  </si>
  <si>
    <t>474-А</t>
  </si>
  <si>
    <t>Посев раневого отделяемого и тканей на микрофлору, определение чувствительности к антимикробным препаратам  (полуколич)</t>
  </si>
  <si>
    <t>15RH</t>
  </si>
  <si>
    <t>Rh (C, E, c, e) Kell-фенотипирование (кач)</t>
  </si>
  <si>
    <t>3150УРО</t>
  </si>
  <si>
    <t>Андрофлор, исследование микрофлоры урогенитального тракта мужчин в соскобе эпителиальных клеток урогенитального тракта (полуколичественно)</t>
  </si>
  <si>
    <t>Рентгенография двух пяточных костей в одной проекции</t>
  </si>
  <si>
    <t>A06.03.050.002</t>
  </si>
  <si>
    <t>A06.10.009.001</t>
  </si>
  <si>
    <t>МСКТ сердца с контрастом</t>
  </si>
  <si>
    <t>А06.03.052</t>
  </si>
  <si>
    <t>Рентгенография стоп в одной проекции</t>
  </si>
  <si>
    <t>B01.059.001.001.001</t>
  </si>
  <si>
    <t>Первичная консультация флеболога (сбор анамнеза, осмотр, узи вен нижних конечностей) в г. Ачинск</t>
  </si>
  <si>
    <t>A09.05.032Ц</t>
  </si>
  <si>
    <t>Экстраперитонеальная герниопластика грыжи белой линии живота по Rives-Stoppa (1 степень сложности)</t>
  </si>
  <si>
    <t>Экстраперитонеальная герниопластика грыжи белой линии живота по Rives-Stoppa (2 степень сложности)</t>
  </si>
  <si>
    <t xml:space="preserve">Экстраперитонеальная герниопластика грыжи белой линии живота по Rives-Stoppa (3 степень сложности) </t>
  </si>
  <si>
    <t xml:space="preserve">Экстраперитонеальная герниопластика послеоперационной вентральной грыжи по Rives-Stoppa  (1 степень сложности) </t>
  </si>
  <si>
    <t xml:space="preserve">Экстраперитонеальная герниопластика послеоперационной вентральной грыжи по Rives-Stoppa  (2 степень сложности) </t>
  </si>
  <si>
    <t>Экстраперитонеальная герниопластика послеоперационной вентральной грыжи по Rives-Stoppa  (3 степень сложности) </t>
  </si>
  <si>
    <t xml:space="preserve">Экстраперитонеальная герниопластика пупочной грыжы по Rives-Stoppa (1 степень сложности)   </t>
  </si>
  <si>
    <t xml:space="preserve">Экстраперитонеальная герниопластика пупочной грыжы по Rives-Stoppa (2 степень сложности)   </t>
  </si>
  <si>
    <t xml:space="preserve">Экстраперитонеальная герниопластика пупочной грыжы по Rives-Stoppa (3 степень сложности)   </t>
  </si>
  <si>
    <t>A16.30.001.001.01</t>
  </si>
  <si>
    <t>A16.30.001.001.02</t>
  </si>
  <si>
    <t>A16.30.001.001.03</t>
  </si>
  <si>
    <t>A16.30.001.001.04</t>
  </si>
  <si>
    <t>A16.30.001.001.05</t>
  </si>
  <si>
    <t>A16.30.001.001.06</t>
  </si>
  <si>
    <t>A16.30.001.001.07</t>
  </si>
  <si>
    <t>A16.30.001.001.08</t>
  </si>
  <si>
    <t>A16.30.001.001.09</t>
  </si>
  <si>
    <t>B05.050.004.01</t>
  </si>
  <si>
    <t>Приём врача-реабилитолога перед массажем (10 минут)</t>
  </si>
  <si>
    <t>Лакосамид (Lacosamide)</t>
  </si>
  <si>
    <t>А12.06.041.01И</t>
  </si>
  <si>
    <t>B01.058.002.02</t>
  </si>
  <si>
    <t>Прием (осмотр, консультация) врача-эндокринолога, специалиста антивозрастной и превентивной медицины, андролога повторный в динамике (начиная с 4-ого приема в течение года)</t>
  </si>
  <si>
    <t>A12.05.016.004Ц</t>
  </si>
  <si>
    <t>Тромбофотометрия динамическая</t>
  </si>
  <si>
    <t xml:space="preserve"> Курс реабилитации "СТАНДАРТ № 1"после переломов/операций на костях (10 сеансов)</t>
  </si>
  <si>
    <t>СКИДКА 10%:</t>
  </si>
  <si>
    <t xml:space="preserve"> Курс реабилитации "СТАНДАРТ № 1"после переломов/операций на костях (5 сеансов)</t>
  </si>
  <si>
    <t>A19.30.006.012-ПЕРЕЛОМ5</t>
  </si>
  <si>
    <t xml:space="preserve"> Курс реабилитации "СТАНДАРТ № 2" при заболеваниях опорно-двигательного аппарата (10 сеансов)</t>
  </si>
  <si>
    <t>B01.050.001-ОДА10</t>
  </si>
  <si>
    <t>B01.020.001-ОДА10</t>
  </si>
  <si>
    <t>B01.054.001-ОДА10</t>
  </si>
  <si>
    <t>A19.03.002.002-ОДА10</t>
  </si>
  <si>
    <t>A17.30.027.003-ОДА10</t>
  </si>
  <si>
    <t>A21.01.001.011-ОДА10</t>
  </si>
  <si>
    <t>B01.050.002-ОДА10</t>
  </si>
  <si>
    <t>B01.020.001.001-ОДА10</t>
  </si>
  <si>
    <t>B01.054.001.001-ОДА10</t>
  </si>
  <si>
    <t>A23.30.002.001-ОДА10</t>
  </si>
  <si>
    <t xml:space="preserve"> Курс реабилитации "СТАНДАРТ № 2" при заболеваниях опорно-двигательного аппарата (5 сеансов)</t>
  </si>
  <si>
    <t>B01.050.001-ОДА5</t>
  </si>
  <si>
    <t>B01.020.001-ОДА5</t>
  </si>
  <si>
    <t>B01.054.001-ОДА5</t>
  </si>
  <si>
    <t>A19.03.002.002-ОДА5</t>
  </si>
  <si>
    <t>A17.30.027.003-ОДА5</t>
  </si>
  <si>
    <t>A21.01.001.011-ОДА5</t>
  </si>
  <si>
    <t>B01.050.002-ОДА5</t>
  </si>
  <si>
    <t>B01.020.001.001-ОДА5</t>
  </si>
  <si>
    <t>B01.054.001.001-ОДА5</t>
  </si>
  <si>
    <t>A23.30.002.001-ОДА5</t>
  </si>
  <si>
    <t>Курс реабилитации "СТАНДАРТ № 3"при нарушении осанки и сколиозе (дети с 7 лет)</t>
  </si>
  <si>
    <t>-1523</t>
  </si>
  <si>
    <t>Дополнительный комплекс реабилитации "СТАНДАРТ №1" после переломов/операций на костях</t>
  </si>
  <si>
    <t>Дополнительный комплекс реабилитации "СТАНДАРТ №2" при заболоеваниях опорно-двигательного аппарата</t>
  </si>
  <si>
    <t>Дополнительный комплекс реабилитации "СТАНДАРТ № 3"при нарушении осанки и сколиозе (дети с 7 лет)</t>
  </si>
  <si>
    <t xml:space="preserve"> АНАЛИЗЫ К КУРСАМ РЕАБИЛИТАЦИИ</t>
  </si>
  <si>
    <t>A06.09.007.006-КАРД ДОП</t>
  </si>
  <si>
    <t>Микобактерии туберкулеза, определение ДНК в моче</t>
  </si>
  <si>
    <t>341моч</t>
  </si>
  <si>
    <t>A26.04.003.002И</t>
  </si>
  <si>
    <t>А26.06.018.003И</t>
  </si>
  <si>
    <t>Антитела класса IgG к белку теплового шока (БТШ)</t>
  </si>
  <si>
    <t>Лечебно-медикаментозная блокада: внутрисуставная, околосуставная, паравертебральная, периартикулярная (с Дипроспаном, Кеналогом, Дипромедом)</t>
  </si>
  <si>
    <t>Лечебно-медикаментозная блокада: внутрисуставная, околосуставная, паравертебральная, периартикулярная  (без стоимости лекарcтвенного препарата)</t>
  </si>
  <si>
    <t>А26.06.047.002И</t>
  </si>
  <si>
    <t>A26.06.081.003И</t>
  </si>
  <si>
    <t>A26.06.022.004И</t>
  </si>
  <si>
    <t>В03.016.027.001И</t>
  </si>
  <si>
    <t>A26.06.095.001И</t>
  </si>
  <si>
    <t>A26.06.095.002И</t>
  </si>
  <si>
    <t>A26.19.082.001И</t>
  </si>
  <si>
    <t>A26.06.077И</t>
  </si>
  <si>
    <t>Aнтитела класса IgG к Helicobacter рylori (кол)</t>
  </si>
  <si>
    <t>Aнтитела класса IgM к Helicobacter рylori (кол)</t>
  </si>
  <si>
    <t>Aнтитела класса IgA к Helicobacter рylori (полукол)</t>
  </si>
  <si>
    <t>A26.19.072.001И</t>
  </si>
  <si>
    <t>А12.21.001.001</t>
  </si>
  <si>
    <t>A12.20.001.007И</t>
  </si>
  <si>
    <t>А26.20.021И</t>
  </si>
  <si>
    <t>А26.28.000.003И</t>
  </si>
  <si>
    <t>А26.28.000.004И</t>
  </si>
  <si>
    <t>A26.19.093И</t>
  </si>
  <si>
    <t>A26.19.004И</t>
  </si>
  <si>
    <t>A26.02.003.001И</t>
  </si>
  <si>
    <t>A08.05.014.001.01И</t>
  </si>
  <si>
    <t>B01.054.001.01</t>
  </si>
  <si>
    <t>Прием врача-физиотерапевта для назначения процедуры</t>
  </si>
  <si>
    <t>A26.06.047</t>
  </si>
  <si>
    <t>A16.02.005.011.01</t>
  </si>
  <si>
    <t xml:space="preserve"> Артропластика сустава (при болезни Келлера 2)</t>
  </si>
  <si>
    <t>Коррекция деформации стопы (1 степень сложности), без учета стоимости расходных материалов +Rg-контроль</t>
  </si>
  <si>
    <t>A16.03.024.007.002</t>
  </si>
  <si>
    <t>Коррекция деформации стопы (2 степень сложности), без учета стоимости расходных материалов +Rg-контроль</t>
  </si>
  <si>
    <t>A16.03.024.007.001</t>
  </si>
  <si>
    <t>Коррекция деформации стопы (3 степень сложности), без учета стоимости расходных материалов +Rg-контроль</t>
  </si>
  <si>
    <t>A16.04.014.001.001</t>
  </si>
  <si>
    <t>Открытая биопсия опухоли мягкие ткани</t>
  </si>
  <si>
    <t>Открытая биопсия костная ткань</t>
  </si>
  <si>
    <t>A11.30.013</t>
  </si>
  <si>
    <t>A11.03.001</t>
  </si>
  <si>
    <t>Коррекция костных Гиперостозов</t>
  </si>
  <si>
    <t>A16.30.066.001</t>
  </si>
  <si>
    <t>Удаление инородного тела (1 категория сложности)</t>
  </si>
  <si>
    <t>A16.30.066.002</t>
  </si>
  <si>
    <t>Удаление инородного тела (2 категория сложности)</t>
  </si>
  <si>
    <t>A16.03.014.001.001</t>
  </si>
  <si>
    <t>Удаление металлоконструкций (1 категория сложности)</t>
  </si>
  <si>
    <t>A16.03.014.001.002</t>
  </si>
  <si>
    <t>Удаление металлоконструкций (2 категория сложности)</t>
  </si>
  <si>
    <t>Удаление металлоконструкций (3 категория сложности)</t>
  </si>
  <si>
    <t>Коррекция молоткообразной деформации пальца стопы +Rg-контроль</t>
  </si>
  <si>
    <t>A16.03.014.001.003</t>
  </si>
  <si>
    <t>A16.03.024.007.003</t>
  </si>
  <si>
    <t>Секторальная резекция молочной железы 1 категории   сложности (местная анестезия)</t>
  </si>
  <si>
    <t>Секторальная резекция молочной железы 2 категории   сложности (местная анестезия)</t>
  </si>
  <si>
    <t xml:space="preserve">Прием (осмотр, консультация)  врача-детского травматолога-ортопеда, кандидата медицинских наук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</si>
</sst>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Segoe UI Semibold"/>
      <family val="2"/>
      <charset val="204"/>
    </font>
    <font>
      <sz val="8"/>
      <color rgb="FF000000"/>
      <name val="Tahoma"/>
      <family val="2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Segoe UI Semibold"/>
      <family val="2"/>
      <charset val="204"/>
    </font>
    <font>
      <sz val="9"/>
      <name val="Segoe UI Semibold"/>
      <family val="2"/>
      <charset val="204"/>
    </font>
    <font>
      <b/>
      <sz val="9"/>
      <name val="Segoe UI Semibold"/>
      <family val="2"/>
      <charset val="204"/>
    </font>
    <font>
      <b/>
      <sz val="9"/>
      <color theme="1"/>
      <name val="Segoe UI Semibold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  <charset val="204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8"/>
      <color rgb="FF282828"/>
      <name val="Tahoma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282828"/>
      <name val="Segoe UI Semibold"/>
      <family val="2"/>
      <charset val="204"/>
    </font>
    <font>
      <sz val="11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1"/>
      <color rgb="FF2C2D2E"/>
      <name val="Arial"/>
      <family val="2"/>
      <charset val="204"/>
    </font>
    <font>
      <sz val="8"/>
      <color rgb="FF282828"/>
      <name val="Tahoma"/>
      <family val="2"/>
      <charset val="204"/>
    </font>
    <font>
      <sz val="10"/>
      <color rgb="FF000000"/>
      <name val="Arial"/>
      <family val="2"/>
      <charset val="204"/>
    </font>
    <font>
      <i/>
      <sz val="9"/>
      <color indexed="8"/>
      <name val="Segoe UI Semibold"/>
      <family val="2"/>
      <charset val="204"/>
    </font>
    <font>
      <b/>
      <sz val="9"/>
      <color indexed="8"/>
      <name val="Segoe UI Semibold"/>
      <family val="2"/>
      <charset val="204"/>
    </font>
    <font>
      <sz val="9"/>
      <color indexed="8"/>
      <name val="Segoe UI Semibold"/>
      <family val="2"/>
      <charset val="204"/>
    </font>
    <font>
      <b/>
      <i/>
      <sz val="9"/>
      <color indexed="8"/>
      <name val="Segoe UI Semibold"/>
      <family val="2"/>
      <charset val="204"/>
    </font>
    <font>
      <i/>
      <sz val="9"/>
      <color rgb="FF000000"/>
      <name val="Segoe UI Semibold"/>
      <family val="2"/>
      <charset val="204"/>
    </font>
    <font>
      <b/>
      <i/>
      <sz val="9"/>
      <color rgb="FF000000"/>
      <name val="Segoe UI Semibold"/>
      <family val="2"/>
      <charset val="204"/>
    </font>
    <font>
      <sz val="9"/>
      <name val="Segoe UI Semibold"/>
      <family val="2"/>
      <charset val="204"/>
    </font>
    <font>
      <sz val="8"/>
      <color rgb="FF282828"/>
      <name val="Tahoma"/>
      <family val="2"/>
      <charset val="204"/>
    </font>
    <font>
      <sz val="8"/>
      <color rgb="FF282828"/>
      <name val="Tahoma"/>
      <family val="2"/>
      <charset val="204"/>
    </font>
    <font>
      <b/>
      <sz val="9"/>
      <color rgb="FF000000"/>
      <name val="Calibri"/>
      <family val="2"/>
      <charset val="204"/>
      <scheme val="minor"/>
    </font>
    <font>
      <i/>
      <sz val="9"/>
      <color theme="1"/>
      <name val="Segoe UI Semibold"/>
      <family val="2"/>
      <charset val="204"/>
    </font>
    <font>
      <b/>
      <sz val="2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scheme val="minor"/>
    </font>
    <font>
      <b/>
      <sz val="22"/>
      <color rgb="FF000000"/>
      <name val="Segoe UI Semibold"/>
      <family val="2"/>
      <charset val="204"/>
    </font>
    <font>
      <b/>
      <sz val="2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22"/>
      <name val="Calibri"/>
      <family val="2"/>
      <charset val="204"/>
    </font>
    <font>
      <b/>
      <sz val="22"/>
      <color rgb="FF000000"/>
      <name val="Calibri"/>
      <family val="2"/>
      <charset val="204"/>
    </font>
    <font>
      <b/>
      <sz val="22"/>
      <color rgb="FF282828"/>
      <name val="Segoe UI Semibold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rgb="FF00800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8F8F8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</borders>
  <cellStyleXfs count="42">
    <xf numFmtId="0" fontId="0" fillId="0" borderId="0"/>
    <xf numFmtId="0" fontId="6" fillId="2" borderId="0" applyNumberFormat="0" applyFont="0" applyFill="0" applyBorder="0" applyAlignment="0" applyProtection="0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2" borderId="0" applyNumberFormat="0" applyFont="0" applyFill="0" applyBorder="0" applyAlignment="0" applyProtection="0">
      <alignment horizontal="left" vertical="top" wrapText="1"/>
    </xf>
    <xf numFmtId="0" fontId="25" fillId="2" borderId="0" applyNumberFormat="0" applyFont="0" applyFill="0" applyBorder="0" applyAlignment="0" applyProtection="0">
      <alignment horizontal="left" vertical="top" wrapText="1"/>
    </xf>
    <xf numFmtId="0" fontId="25" fillId="2" borderId="0" applyNumberFormat="0" applyFont="0" applyFill="0" applyBorder="0" applyAlignment="0" applyProtection="0">
      <alignment horizontal="left" vertical="top" wrapText="1"/>
    </xf>
    <xf numFmtId="0" fontId="3" fillId="0" borderId="0"/>
    <xf numFmtId="0" fontId="25" fillId="2" borderId="0" applyNumberFormat="0" applyFont="0" applyFill="0" applyBorder="0" applyAlignment="0" applyProtection="0">
      <alignment horizontal="left" vertical="top" wrapText="1"/>
    </xf>
    <xf numFmtId="0" fontId="25" fillId="2" borderId="0" applyNumberFormat="0" applyFont="0" applyFill="0" applyBorder="0" applyAlignment="0" applyProtection="0">
      <alignment horizontal="left" vertical="top" wrapText="1"/>
    </xf>
    <xf numFmtId="0" fontId="25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29" fillId="0" borderId="0"/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29" fillId="0" borderId="0"/>
    <xf numFmtId="0" fontId="6" fillId="2" borderId="0" applyNumberFormat="0" applyFont="0" applyFill="0" applyBorder="0" applyAlignment="0" applyProtection="0">
      <alignment horizontal="left" vertical="top" wrapText="1"/>
    </xf>
    <xf numFmtId="0" fontId="6" fillId="2" borderId="0" applyNumberFormat="0" applyFont="0" applyFill="0" applyBorder="0" applyAlignment="0" applyProtection="0">
      <alignment horizontal="left" vertical="top" wrapText="1"/>
    </xf>
    <xf numFmtId="0" fontId="29" fillId="0" borderId="0"/>
    <xf numFmtId="0" fontId="2" fillId="0" borderId="0"/>
    <xf numFmtId="0" fontId="34" fillId="2" borderId="0" applyNumberFormat="0" applyFont="0" applyFill="0" applyBorder="0" applyAlignment="0" applyProtection="0">
      <alignment horizontal="left" vertical="top" wrapText="1"/>
    </xf>
    <xf numFmtId="0" fontId="35" fillId="0" borderId="0">
      <alignment horizontal="left" vertical="top"/>
    </xf>
    <xf numFmtId="0" fontId="35" fillId="0" borderId="0">
      <alignment horizontal="center" vertical="top"/>
    </xf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3" fillId="2" borderId="0" applyNumberFormat="0" applyFont="0" applyFill="0" applyBorder="0" applyAlignment="0" applyProtection="0">
      <alignment horizontal="left" vertical="top" wrapText="1"/>
    </xf>
    <xf numFmtId="0" fontId="44" fillId="2" borderId="0" applyNumberFormat="0" applyFont="0" applyFill="0" applyBorder="0" applyAlignment="0" applyProtection="0">
      <alignment horizontal="left" vertical="top" wrapText="1"/>
    </xf>
    <xf numFmtId="0" fontId="29" fillId="0" borderId="0"/>
  </cellStyleXfs>
  <cellXfs count="665">
    <xf numFmtId="0" fontId="0" fillId="0" borderId="0" xfId="0"/>
    <xf numFmtId="0" fontId="10" fillId="0" borderId="1" xfId="0" applyFont="1" applyBorder="1" applyAlignment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4" borderId="1" xfId="1" applyNumberFormat="1" applyFont="1" applyFill="1" applyBorder="1" applyAlignment="1" applyProtection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4" fillId="7" borderId="4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1" xfId="1" applyNumberFormat="1" applyFont="1" applyFill="1" applyBorder="1" applyAlignment="1" applyProtection="1">
      <alignment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2" fillId="5" borderId="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1" fillId="0" borderId="1" xfId="34" applyNumberFormat="1" applyFont="1" applyFill="1" applyBorder="1" applyAlignment="1" applyProtection="1">
      <alignment horizontal="left" vertical="center" wrapText="1"/>
    </xf>
    <xf numFmtId="0" fontId="11" fillId="0" borderId="2" xfId="34" applyNumberFormat="1" applyFont="1" applyFill="1" applyBorder="1" applyAlignment="1" applyProtection="1">
      <alignment horizontal="left" vertical="center" wrapText="1"/>
    </xf>
    <xf numFmtId="0" fontId="42" fillId="0" borderId="1" xfId="34" applyNumberFormat="1" applyFont="1" applyFill="1" applyBorder="1" applyAlignment="1" applyProtection="1">
      <alignment horizontal="left" vertical="center" wrapText="1"/>
    </xf>
    <xf numFmtId="0" fontId="11" fillId="0" borderId="1" xfId="16" applyNumberFormat="1" applyFont="1" applyFill="1" applyBorder="1" applyAlignment="1" applyProtection="1">
      <alignment horizontal="left" vertical="center" wrapText="1"/>
    </xf>
    <xf numFmtId="0" fontId="11" fillId="4" borderId="1" xfId="39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40" applyNumberFormat="1" applyFont="1" applyFill="1" applyBorder="1" applyAlignment="1" applyProtection="1">
      <alignment horizontal="left" vertical="center" wrapText="1"/>
    </xf>
    <xf numFmtId="49" fontId="10" fillId="0" borderId="1" xfId="41" applyNumberFormat="1" applyFont="1" applyFill="1" applyBorder="1" applyAlignment="1">
      <alignment horizontal="left" vertical="center" wrapText="1"/>
    </xf>
    <xf numFmtId="49" fontId="11" fillId="0" borderId="1" xfId="41" applyNumberFormat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5" fillId="0" borderId="16" xfId="35" quotePrefix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49" fontId="11" fillId="0" borderId="1" xfId="7" applyNumberFormat="1" applyFont="1" applyFill="1" applyBorder="1" applyAlignment="1" applyProtection="1">
      <alignment horizontal="left" vertical="center" wrapText="1"/>
    </xf>
    <xf numFmtId="49" fontId="11" fillId="6" borderId="0" xfId="7" applyNumberFormat="1" applyFont="1" applyFill="1" applyBorder="1" applyAlignment="1" applyProtection="1">
      <alignment horizontal="left" vertical="center" wrapText="1"/>
    </xf>
    <xf numFmtId="49" fontId="10" fillId="6" borderId="1" xfId="0" applyNumberFormat="1" applyFont="1" applyFill="1" applyBorder="1" applyAlignment="1">
      <alignment horizontal="left" vertical="center"/>
    </xf>
    <xf numFmtId="49" fontId="10" fillId="6" borderId="1" xfId="0" applyNumberFormat="1" applyFont="1" applyFill="1" applyBorder="1" applyAlignment="1">
      <alignment horizontal="left" vertical="center" wrapText="1"/>
    </xf>
    <xf numFmtId="0" fontId="10" fillId="4" borderId="1" xfId="1" applyNumberFormat="1" applyFont="1" applyFill="1" applyBorder="1" applyAlignment="1" applyProtection="1">
      <alignment horizontal="left" vertical="center" wrapText="1"/>
    </xf>
    <xf numFmtId="49" fontId="11" fillId="0" borderId="1" xfId="41" applyNumberFormat="1" applyFont="1" applyFill="1" applyBorder="1" applyAlignment="1">
      <alignment vertical="center" wrapText="1"/>
    </xf>
    <xf numFmtId="0" fontId="11" fillId="4" borderId="1" xfId="1" applyNumberFormat="1" applyFont="1" applyFill="1" applyBorder="1" applyAlignment="1" applyProtection="1">
      <alignment horizontal="left" vertical="center" wrapText="1"/>
    </xf>
    <xf numFmtId="49" fontId="11" fillId="0" borderId="1" xfId="7" applyNumberFormat="1" applyFont="1" applyFill="1" applyBorder="1" applyAlignment="1" applyProtection="1">
      <alignment vertical="center" wrapText="1"/>
    </xf>
    <xf numFmtId="49" fontId="11" fillId="6" borderId="2" xfId="7" applyNumberFormat="1" applyFont="1" applyFill="1" applyBorder="1" applyAlignment="1" applyProtection="1">
      <alignment horizontal="left" vertical="center" wrapText="1"/>
    </xf>
    <xf numFmtId="49" fontId="10" fillId="0" borderId="1" xfId="7" applyNumberFormat="1" applyFont="1" applyFill="1" applyBorder="1" applyAlignment="1" applyProtection="1">
      <alignment vertical="center" wrapText="1"/>
    </xf>
    <xf numFmtId="49" fontId="10" fillId="6" borderId="1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vertical="center"/>
    </xf>
    <xf numFmtId="0" fontId="11" fillId="0" borderId="2" xfId="16" applyNumberFormat="1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0" fontId="13" fillId="6" borderId="2" xfId="0" applyNumberFormat="1" applyFont="1" applyFill="1" applyBorder="1" applyAlignment="1" applyProtection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4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5" fillId="4" borderId="2" xfId="1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5" fillId="0" borderId="2" xfId="4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11" fillId="4" borderId="2" xfId="1" applyNumberFormat="1" applyFont="1" applyFill="1" applyBorder="1" applyAlignment="1" applyProtection="1">
      <alignment horizontal="left" vertical="center" wrapText="1"/>
    </xf>
    <xf numFmtId="0" fontId="11" fillId="0" borderId="2" xfId="7" applyNumberFormat="1" applyFont="1" applyFill="1" applyBorder="1" applyAlignment="1" applyProtection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6" borderId="2" xfId="7" applyNumberFormat="1" applyFont="1" applyFill="1" applyBorder="1" applyAlignment="1" applyProtection="1">
      <alignment horizontal="left" vertical="center" wrapText="1"/>
    </xf>
    <xf numFmtId="0" fontId="11" fillId="6" borderId="2" xfId="0" applyFont="1" applyFill="1" applyBorder="1" applyAlignment="1">
      <alignment vertical="center" wrapText="1"/>
    </xf>
    <xf numFmtId="0" fontId="12" fillId="6" borderId="19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16" xfId="0" applyFont="1" applyFill="1" applyBorder="1" applyAlignment="1">
      <alignment horizontal="center" vertical="center"/>
    </xf>
    <xf numFmtId="0" fontId="10" fillId="6" borderId="2" xfId="8" applyNumberFormat="1" applyFont="1" applyFill="1" applyBorder="1" applyAlignment="1" applyProtection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/>
    </xf>
    <xf numFmtId="0" fontId="10" fillId="0" borderId="2" xfId="8" applyNumberFormat="1" applyFont="1" applyFill="1" applyBorder="1" applyAlignment="1" applyProtection="1">
      <alignment horizontal="left" vertical="center" wrapText="1"/>
    </xf>
    <xf numFmtId="0" fontId="11" fillId="0" borderId="2" xfId="8" applyNumberFormat="1" applyFont="1" applyFill="1" applyBorder="1" applyAlignment="1" applyProtection="1">
      <alignment horizontal="left" vertical="center" wrapText="1"/>
    </xf>
    <xf numFmtId="0" fontId="5" fillId="0" borderId="17" xfId="35" quotePrefix="1" applyFont="1" applyBorder="1" applyAlignment="1">
      <alignment horizontal="left" vertical="center" wrapText="1"/>
    </xf>
    <xf numFmtId="0" fontId="38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 wrapText="1"/>
    </xf>
    <xf numFmtId="0" fontId="38" fillId="6" borderId="2" xfId="0" applyFont="1" applyFill="1" applyBorder="1" applyAlignment="1">
      <alignment horizontal="left" vertical="center" wrapText="1"/>
    </xf>
    <xf numFmtId="0" fontId="5" fillId="0" borderId="18" xfId="35" quotePrefix="1" applyFont="1" applyBorder="1" applyAlignment="1">
      <alignment horizontal="left" vertical="center" wrapText="1"/>
    </xf>
    <xf numFmtId="0" fontId="11" fillId="2" borderId="2" xfId="1" applyFont="1" applyBorder="1" applyAlignment="1">
      <alignment vertical="center" wrapText="1"/>
    </xf>
    <xf numFmtId="0" fontId="11" fillId="6" borderId="2" xfId="41" applyFont="1" applyFill="1" applyBorder="1" applyAlignment="1">
      <alignment vertical="center" wrapText="1"/>
    </xf>
    <xf numFmtId="0" fontId="11" fillId="0" borderId="2" xfId="41" applyFont="1" applyFill="1" applyBorder="1" applyAlignment="1">
      <alignment horizontal="left" vertical="center" wrapText="1"/>
    </xf>
    <xf numFmtId="0" fontId="11" fillId="2" borderId="2" xfId="1" applyFont="1" applyBorder="1" applyAlignment="1">
      <alignment horizontal="left" vertical="center" wrapText="1"/>
    </xf>
    <xf numFmtId="0" fontId="38" fillId="0" borderId="2" xfId="41" applyFont="1" applyFill="1" applyBorder="1" applyAlignment="1">
      <alignment vertical="center" wrapText="1"/>
    </xf>
    <xf numFmtId="0" fontId="5" fillId="6" borderId="2" xfId="4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2" xfId="41" applyFont="1" applyFill="1" applyBorder="1" applyAlignment="1">
      <alignment horizontal="left" vertical="center" wrapText="1"/>
    </xf>
    <xf numFmtId="0" fontId="5" fillId="6" borderId="2" xfId="41" applyFont="1" applyFill="1" applyBorder="1" applyAlignment="1">
      <alignment horizontal="left" vertical="center" wrapText="1"/>
    </xf>
    <xf numFmtId="3" fontId="11" fillId="0" borderId="1" xfId="34" applyNumberFormat="1" applyFont="1" applyFill="1" applyBorder="1" applyAlignment="1" applyProtection="1">
      <alignment horizontal="center" vertical="center" wrapText="1"/>
    </xf>
    <xf numFmtId="3" fontId="11" fillId="6" borderId="1" xfId="1" applyNumberFormat="1" applyFont="1" applyFill="1" applyBorder="1" applyAlignment="1" applyProtection="1">
      <alignment horizontal="center" vertical="center" wrapText="1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/>
    </xf>
    <xf numFmtId="0" fontId="5" fillId="4" borderId="6" xfId="1" applyNumberFormat="1" applyFont="1" applyFill="1" applyBorder="1" applyAlignment="1" applyProtection="1">
      <alignment horizontal="left" vertical="center" wrapText="1"/>
    </xf>
    <xf numFmtId="0" fontId="5" fillId="4" borderId="8" xfId="1" applyNumberFormat="1" applyFont="1" applyFill="1" applyBorder="1" applyAlignment="1" applyProtection="1">
      <alignment horizontal="left" vertical="center" wrapText="1"/>
    </xf>
    <xf numFmtId="0" fontId="42" fillId="6" borderId="1" xfId="34" applyNumberFormat="1" applyFont="1" applyFill="1" applyBorder="1" applyAlignment="1" applyProtection="1">
      <alignment horizontal="left" vertical="center" wrapText="1"/>
    </xf>
    <xf numFmtId="0" fontId="11" fillId="6" borderId="1" xfId="16" applyNumberFormat="1" applyFont="1" applyFill="1" applyBorder="1" applyAlignment="1" applyProtection="1">
      <alignment horizontal="left" vertical="center" wrapTex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19" xfId="34" applyNumberFormat="1" applyFont="1" applyFill="1" applyBorder="1" applyAlignment="1" applyProtection="1">
      <alignment horizontal="left" vertical="center" wrapText="1"/>
    </xf>
    <xf numFmtId="0" fontId="4" fillId="5" borderId="2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1" fillId="0" borderId="6" xfId="34" applyNumberFormat="1" applyFont="1" applyFill="1" applyBorder="1" applyAlignment="1" applyProtection="1">
      <alignment horizontal="left" vertical="center" wrapText="1"/>
    </xf>
    <xf numFmtId="0" fontId="11" fillId="0" borderId="16" xfId="34" applyNumberFormat="1" applyFont="1" applyFill="1" applyBorder="1" applyAlignment="1" applyProtection="1">
      <alignment horizontal="left" vertical="center" wrapText="1"/>
    </xf>
    <xf numFmtId="0" fontId="10" fillId="14" borderId="1" xfId="0" applyFont="1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5" fillId="14" borderId="1" xfId="0" applyFont="1" applyFill="1" applyBorder="1" applyAlignment="1">
      <alignment vertical="center" wrapText="1"/>
    </xf>
    <xf numFmtId="0" fontId="11" fillId="14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39" applyNumberFormat="1" applyFont="1" applyFill="1" applyBorder="1" applyAlignment="1" applyProtection="1">
      <alignment horizontal="left"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1" fillId="0" borderId="1" xfId="4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2" borderId="1" xfId="1" applyFont="1" applyBorder="1" applyAlignment="1">
      <alignment horizontal="left" vertical="center" wrapText="1"/>
    </xf>
    <xf numFmtId="0" fontId="5" fillId="0" borderId="8" xfId="1" applyNumberFormat="1" applyFont="1" applyFill="1" applyBorder="1" applyAlignment="1" applyProtection="1">
      <alignment vertical="center" wrapText="1"/>
    </xf>
    <xf numFmtId="0" fontId="11" fillId="0" borderId="6" xfId="16" applyNumberFormat="1" applyFont="1" applyFill="1" applyBorder="1" applyAlignment="1" applyProtection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2" fillId="3" borderId="4" xfId="0" applyFont="1" applyFill="1" applyBorder="1" applyAlignment="1">
      <alignment horizontal="center" vertical="center"/>
    </xf>
    <xf numFmtId="0" fontId="22" fillId="11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1" fillId="4" borderId="8" xfId="39" applyNumberFormat="1" applyFont="1" applyFill="1" applyBorder="1" applyAlignment="1" applyProtection="1">
      <alignment horizontal="left" vertical="center" wrapText="1"/>
    </xf>
    <xf numFmtId="0" fontId="11" fillId="0" borderId="6" xfId="39" applyNumberFormat="1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9" xfId="2" applyNumberFormat="1" applyFont="1" applyFill="1" applyBorder="1" applyAlignment="1" applyProtection="1">
      <alignment horizontal="left" vertical="center" wrapText="1"/>
    </xf>
    <xf numFmtId="0" fontId="12" fillId="0" borderId="16" xfId="5" applyNumberFormat="1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>
      <alignment horizontal="left" vertical="center"/>
    </xf>
    <xf numFmtId="0" fontId="11" fillId="0" borderId="19" xfId="0" applyFont="1" applyBorder="1" applyAlignment="1">
      <alignment vertical="center" wrapText="1"/>
    </xf>
    <xf numFmtId="0" fontId="9" fillId="8" borderId="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/>
    </xf>
    <xf numFmtId="0" fontId="14" fillId="9" borderId="4" xfId="1" applyNumberFormat="1" applyFont="1" applyFill="1" applyBorder="1" applyAlignment="1" applyProtection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49" fontId="11" fillId="0" borderId="8" xfId="7" applyNumberFormat="1" applyFont="1" applyFill="1" applyBorder="1" applyAlignment="1" applyProtection="1">
      <alignment horizontal="left" vertical="center" wrapText="1"/>
    </xf>
    <xf numFmtId="0" fontId="11" fillId="4" borderId="19" xfId="1" applyNumberFormat="1" applyFont="1" applyFill="1" applyBorder="1" applyAlignment="1" applyProtection="1">
      <alignment horizontal="left" vertical="center" wrapText="1"/>
    </xf>
    <xf numFmtId="49" fontId="11" fillId="0" borderId="8" xfId="7" applyNumberFormat="1" applyFont="1" applyFill="1" applyBorder="1" applyAlignment="1" applyProtection="1">
      <alignment vertical="center" wrapText="1"/>
    </xf>
    <xf numFmtId="0" fontId="10" fillId="6" borderId="19" xfId="8" applyNumberFormat="1" applyFont="1" applyFill="1" applyBorder="1" applyAlignment="1" applyProtection="1">
      <alignment horizontal="left" vertical="center" wrapText="1"/>
    </xf>
    <xf numFmtId="0" fontId="10" fillId="0" borderId="19" xfId="8" applyNumberFormat="1" applyFont="1" applyFill="1" applyBorder="1" applyAlignment="1" applyProtection="1">
      <alignment horizontal="left" vertical="center" wrapText="1"/>
    </xf>
    <xf numFmtId="0" fontId="11" fillId="0" borderId="19" xfId="8" applyNumberFormat="1" applyFont="1" applyFill="1" applyBorder="1" applyAlignment="1" applyProtection="1">
      <alignment horizontal="left" vertical="center" wrapText="1"/>
    </xf>
    <xf numFmtId="0" fontId="10" fillId="0" borderId="19" xfId="0" applyFont="1" applyBorder="1" applyAlignment="1">
      <alignment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0" fontId="11" fillId="0" borderId="16" xfId="41" applyFont="1" applyFill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5" fillId="0" borderId="25" xfId="35" quotePrefix="1" applyFont="1" applyBorder="1" applyAlignment="1">
      <alignment horizontal="left" vertical="center" wrapText="1"/>
    </xf>
    <xf numFmtId="0" fontId="5" fillId="0" borderId="27" xfId="35" quotePrefix="1" applyFont="1" applyBorder="1" applyAlignment="1">
      <alignment horizontal="left" vertical="center" wrapText="1"/>
    </xf>
    <xf numFmtId="0" fontId="5" fillId="6" borderId="19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3" fillId="9" borderId="4" xfId="1" applyNumberFormat="1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10" fillId="6" borderId="16" xfId="0" applyFont="1" applyFill="1" applyBorder="1" applyAlignment="1">
      <alignment horizontal="left" vertical="center" wrapText="1"/>
    </xf>
    <xf numFmtId="0" fontId="38" fillId="6" borderId="19" xfId="0" applyFont="1" applyFill="1" applyBorder="1" applyAlignment="1">
      <alignment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28" fillId="13" borderId="4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 wrapText="1"/>
    </xf>
    <xf numFmtId="0" fontId="5" fillId="6" borderId="19" xfId="13" applyFont="1" applyFill="1" applyBorder="1" applyAlignment="1">
      <alignment vertical="center" wrapText="1"/>
    </xf>
    <xf numFmtId="0" fontId="11" fillId="2" borderId="19" xfId="1" applyFont="1" applyBorder="1" applyAlignment="1">
      <alignment vertical="center" wrapText="1"/>
    </xf>
    <xf numFmtId="0" fontId="5" fillId="0" borderId="19" xfId="41" applyFont="1" applyFill="1" applyBorder="1" applyAlignment="1">
      <alignment vertical="center" wrapText="1"/>
    </xf>
    <xf numFmtId="0" fontId="4" fillId="5" borderId="4" xfId="4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6" xfId="0" applyFont="1" applyFill="1" applyBorder="1" applyAlignment="1">
      <alignment horizontal="left" vertical="center" wrapText="1"/>
    </xf>
    <xf numFmtId="0" fontId="5" fillId="0" borderId="16" xfId="41" applyFont="1" applyFill="1" applyBorder="1" applyAlignment="1">
      <alignment vertical="center" wrapText="1"/>
    </xf>
    <xf numFmtId="0" fontId="5" fillId="0" borderId="19" xfId="4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49" fontId="11" fillId="0" borderId="8" xfId="41" applyNumberFormat="1" applyFont="1" applyFill="1" applyBorder="1" applyAlignment="1">
      <alignment horizontal="left" vertical="center" wrapText="1"/>
    </xf>
    <xf numFmtId="0" fontId="11" fillId="0" borderId="8" xfId="41" applyFont="1" applyFill="1" applyBorder="1" applyAlignment="1">
      <alignment vertical="center" wrapText="1"/>
    </xf>
    <xf numFmtId="0" fontId="11" fillId="0" borderId="19" xfId="41" applyFont="1" applyFill="1" applyBorder="1" applyAlignment="1">
      <alignment vertical="center" wrapText="1"/>
    </xf>
    <xf numFmtId="0" fontId="11" fillId="0" borderId="21" xfId="13" applyFont="1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45" fillId="15" borderId="4" xfId="1" applyNumberFormat="1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2" fillId="9" borderId="2" xfId="1" applyNumberFormat="1" applyFont="1" applyFill="1" applyBorder="1" applyAlignment="1" applyProtection="1">
      <alignment horizontal="center" vertical="center" wrapText="1"/>
    </xf>
    <xf numFmtId="0" fontId="11" fillId="6" borderId="1" xfId="32" applyFont="1" applyFill="1" applyBorder="1" applyAlignment="1">
      <alignment horizontal="left" vertical="center" wrapText="1"/>
    </xf>
    <xf numFmtId="0" fontId="11" fillId="4" borderId="6" xfId="1" applyNumberFormat="1" applyFont="1" applyFill="1" applyBorder="1" applyAlignment="1" applyProtection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1" fillId="0" borderId="19" xfId="0" applyFont="1" applyFill="1" applyBorder="1" applyAlignment="1">
      <alignment vertical="center" wrapText="1"/>
    </xf>
    <xf numFmtId="0" fontId="30" fillId="0" borderId="2" xfId="16" applyNumberFormat="1" applyFont="1" applyFill="1" applyBorder="1" applyAlignment="1" applyProtection="1">
      <alignment horizontal="left" vertical="center" wrapText="1"/>
    </xf>
    <xf numFmtId="0" fontId="11" fillId="0" borderId="19" xfId="16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vertical="center"/>
    </xf>
    <xf numFmtId="0" fontId="5" fillId="4" borderId="2" xfId="0" applyNumberFormat="1" applyFont="1" applyFill="1" applyBorder="1" applyAlignment="1" applyProtection="1">
      <alignment horizontal="left" vertical="center" wrapText="1"/>
    </xf>
    <xf numFmtId="0" fontId="5" fillId="4" borderId="16" xfId="1" applyNumberFormat="1" applyFont="1" applyFill="1" applyBorder="1" applyAlignment="1" applyProtection="1">
      <alignment horizontal="left" vertical="center" wrapText="1"/>
    </xf>
    <xf numFmtId="0" fontId="5" fillId="4" borderId="19" xfId="17" applyNumberFormat="1" applyFont="1" applyFill="1" applyBorder="1" applyAlignment="1" applyProtection="1">
      <alignment horizontal="left" vertical="center" wrapText="1"/>
    </xf>
    <xf numFmtId="0" fontId="5" fillId="4" borderId="2" xfId="30" applyNumberFormat="1" applyFont="1" applyFill="1" applyBorder="1" applyAlignment="1" applyProtection="1">
      <alignment horizontal="left" vertical="center" wrapText="1"/>
    </xf>
    <xf numFmtId="0" fontId="30" fillId="4" borderId="2" xfId="15" applyNumberFormat="1" applyFont="1" applyFill="1" applyBorder="1" applyAlignment="1" applyProtection="1">
      <alignment horizontal="center" vertical="center" wrapText="1"/>
    </xf>
    <xf numFmtId="0" fontId="30" fillId="4" borderId="16" xfId="15" applyNumberFormat="1" applyFont="1" applyFill="1" applyBorder="1" applyAlignment="1" applyProtection="1">
      <alignment horizontal="center" vertical="center" wrapText="1"/>
    </xf>
    <xf numFmtId="0" fontId="5" fillId="4" borderId="2" xfId="31" applyNumberFormat="1" applyFont="1" applyFill="1" applyBorder="1" applyAlignment="1" applyProtection="1">
      <alignment horizontal="left" vertical="center" wrapText="1"/>
    </xf>
    <xf numFmtId="0" fontId="11" fillId="4" borderId="2" xfId="17" applyNumberFormat="1" applyFont="1" applyFill="1" applyBorder="1" applyAlignment="1" applyProtection="1">
      <alignment horizontal="left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10" fillId="0" borderId="19" xfId="16" applyNumberFormat="1" applyFont="1" applyFill="1" applyBorder="1" applyAlignment="1" applyProtection="1">
      <alignment horizontal="left" vertical="center" wrapText="1"/>
    </xf>
    <xf numFmtId="0" fontId="10" fillId="0" borderId="2" xfId="16" applyNumberFormat="1" applyFont="1" applyFill="1" applyBorder="1" applyAlignment="1" applyProtection="1">
      <alignment horizontal="left" vertical="center" wrapText="1"/>
    </xf>
    <xf numFmtId="0" fontId="10" fillId="4" borderId="2" xfId="1" applyNumberFormat="1" applyFont="1" applyFill="1" applyBorder="1" applyAlignment="1" applyProtection="1">
      <alignment horizontal="left" vertical="center" wrapText="1"/>
    </xf>
    <xf numFmtId="0" fontId="10" fillId="4" borderId="16" xfId="1" applyNumberFormat="1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>
      <alignment vertical="center" wrapText="1"/>
    </xf>
    <xf numFmtId="0" fontId="5" fillId="4" borderId="19" xfId="1" applyNumberFormat="1" applyFont="1" applyFill="1" applyBorder="1" applyAlignment="1" applyProtection="1">
      <alignment horizontal="left" vertical="center" wrapText="1"/>
    </xf>
    <xf numFmtId="0" fontId="30" fillId="0" borderId="19" xfId="16" applyNumberFormat="1" applyFont="1" applyFill="1" applyBorder="1" applyAlignment="1" applyProtection="1">
      <alignment horizontal="left" vertical="center" wrapText="1"/>
    </xf>
    <xf numFmtId="0" fontId="30" fillId="0" borderId="16" xfId="16" applyNumberFormat="1" applyFont="1" applyFill="1" applyBorder="1" applyAlignment="1" applyProtection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2" xfId="27" applyNumberFormat="1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49" fontId="47" fillId="3" borderId="2" xfId="0" applyNumberFormat="1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11" fillId="6" borderId="1" xfId="0" applyNumberFormat="1" applyFont="1" applyFill="1" applyBorder="1" applyAlignment="1" applyProtection="1">
      <alignment horizontal="left" vertical="center" wrapText="1"/>
    </xf>
    <xf numFmtId="49" fontId="11" fillId="0" borderId="6" xfId="0" applyNumberFormat="1" applyFont="1" applyFill="1" applyBorder="1" applyAlignment="1" applyProtection="1">
      <alignment horizontal="left" vertical="center" wrapText="1"/>
    </xf>
    <xf numFmtId="49" fontId="11" fillId="0" borderId="1" xfId="34" applyNumberFormat="1" applyFont="1" applyFill="1" applyBorder="1" applyAlignment="1" applyProtection="1">
      <alignment horizontal="left" vertical="center" wrapText="1"/>
    </xf>
    <xf numFmtId="49" fontId="5" fillId="4" borderId="1" xfId="1" applyNumberFormat="1" applyFont="1" applyFill="1" applyBorder="1" applyAlignment="1" applyProtection="1">
      <alignment horizontal="left" vertical="center" wrapText="1"/>
    </xf>
    <xf numFmtId="49" fontId="10" fillId="0" borderId="1" xfId="1" applyNumberFormat="1" applyFont="1" applyFill="1" applyBorder="1" applyAlignment="1" applyProtection="1">
      <alignment horizontal="left" vertical="center" wrapText="1"/>
    </xf>
    <xf numFmtId="49" fontId="10" fillId="4" borderId="1" xfId="1" applyNumberFormat="1" applyFont="1" applyFill="1" applyBorder="1" applyAlignment="1" applyProtection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49" fontId="11" fillId="0" borderId="6" xfId="34" applyNumberFormat="1" applyFont="1" applyFill="1" applyBorder="1" applyAlignment="1" applyProtection="1">
      <alignment horizontal="left" vertical="center" wrapText="1"/>
    </xf>
    <xf numFmtId="49" fontId="5" fillId="4" borderId="6" xfId="1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11" fillId="0" borderId="1" xfId="1" applyNumberFormat="1" applyFont="1" applyFill="1" applyBorder="1" applyAlignment="1" applyProtection="1">
      <alignment horizontal="left" vertical="center" wrapText="1"/>
    </xf>
    <xf numFmtId="49" fontId="42" fillId="0" borderId="1" xfId="34" applyNumberFormat="1" applyFont="1" applyFill="1" applyBorder="1" applyAlignment="1" applyProtection="1">
      <alignment horizontal="left" vertical="center" wrapText="1"/>
    </xf>
    <xf numFmtId="49" fontId="42" fillId="6" borderId="1" xfId="34" applyNumberFormat="1" applyFont="1" applyFill="1" applyBorder="1" applyAlignment="1" applyProtection="1">
      <alignment horizontal="left" vertical="center" wrapText="1"/>
    </xf>
    <xf numFmtId="49" fontId="11" fillId="0" borderId="1" xfId="16" applyNumberFormat="1" applyFont="1" applyFill="1" applyBorder="1" applyAlignment="1" applyProtection="1">
      <alignment horizontal="left" vertical="center" wrapText="1"/>
    </xf>
    <xf numFmtId="49" fontId="5" fillId="0" borderId="8" xfId="1" applyNumberFormat="1" applyFont="1" applyFill="1" applyBorder="1" applyAlignment="1" applyProtection="1">
      <alignment horizontal="left" vertical="center" wrapText="1"/>
    </xf>
    <xf numFmtId="49" fontId="11" fillId="6" borderId="1" xfId="16" applyNumberFormat="1" applyFont="1" applyFill="1" applyBorder="1" applyAlignment="1" applyProtection="1">
      <alignment horizontal="left" vertical="center" wrapText="1"/>
    </xf>
    <xf numFmtId="49" fontId="11" fillId="0" borderId="6" xfId="16" applyNumberFormat="1" applyFont="1" applyFill="1" applyBorder="1" applyAlignment="1" applyProtection="1">
      <alignment horizontal="left" vertical="center" wrapText="1"/>
    </xf>
    <xf numFmtId="49" fontId="5" fillId="4" borderId="8" xfId="1" applyNumberFormat="1" applyFont="1" applyFill="1" applyBorder="1" applyAlignment="1" applyProtection="1">
      <alignment horizontal="left" vertical="center" wrapText="1"/>
    </xf>
    <xf numFmtId="49" fontId="10" fillId="0" borderId="8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49" fontId="0" fillId="6" borderId="1" xfId="0" applyNumberFormat="1" applyFill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11" fillId="14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1" fillId="0" borderId="1" xfId="4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11" fillId="4" borderId="8" xfId="39" applyNumberFormat="1" applyFont="1" applyFill="1" applyBorder="1" applyAlignment="1" applyProtection="1">
      <alignment horizontal="left" vertical="center" wrapText="1"/>
    </xf>
    <xf numFmtId="49" fontId="11" fillId="4" borderId="1" xfId="39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1" fillId="4" borderId="6" xfId="39" applyNumberFormat="1" applyFont="1" applyFill="1" applyBorder="1" applyAlignment="1" applyProtection="1">
      <alignment horizontal="lef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5" fillId="0" borderId="1" xfId="27" applyNumberFormat="1" applyFont="1" applyFill="1" applyBorder="1" applyAlignment="1" applyProtection="1">
      <alignment horizontal="left" vertical="center" wrapText="1"/>
    </xf>
    <xf numFmtId="49" fontId="30" fillId="0" borderId="1" xfId="16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1" xfId="27" applyNumberFormat="1" applyFont="1" applyFill="1" applyBorder="1" applyAlignment="1" applyProtection="1">
      <alignment horizontal="left" vertical="center" wrapText="1"/>
    </xf>
    <xf numFmtId="49" fontId="11" fillId="6" borderId="1" xfId="1" applyNumberFormat="1" applyFont="1" applyFill="1" applyBorder="1" applyAlignment="1" applyProtection="1">
      <alignment horizontal="left" vertical="center" wrapText="1"/>
    </xf>
    <xf numFmtId="49" fontId="0" fillId="8" borderId="2" xfId="0" applyNumberFormat="1" applyFill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11" fillId="0" borderId="8" xfId="16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11" fillId="0" borderId="8" xfId="16" applyNumberFormat="1" applyFont="1" applyFill="1" applyBorder="1" applyAlignment="1" applyProtection="1">
      <alignment vertical="center" wrapText="1"/>
    </xf>
    <xf numFmtId="49" fontId="11" fillId="0" borderId="1" xfId="16" applyNumberFormat="1" applyFont="1" applyFill="1" applyBorder="1" applyAlignment="1" applyProtection="1">
      <alignment vertical="center" wrapText="1"/>
    </xf>
    <xf numFmtId="49" fontId="30" fillId="0" borderId="1" xfId="16" applyNumberFormat="1" applyFont="1" applyFill="1" applyBorder="1" applyAlignment="1" applyProtection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 applyProtection="1">
      <alignment vertical="center" wrapText="1"/>
    </xf>
    <xf numFmtId="49" fontId="5" fillId="0" borderId="1" xfId="27" applyNumberFormat="1" applyFont="1" applyFill="1" applyBorder="1" applyAlignment="1" applyProtection="1">
      <alignment vertical="center" wrapText="1"/>
    </xf>
    <xf numFmtId="49" fontId="11" fillId="0" borderId="1" xfId="0" applyNumberFormat="1" applyFont="1" applyFill="1" applyBorder="1" applyAlignment="1" applyProtection="1">
      <alignment vertical="center" wrapText="1"/>
    </xf>
    <xf numFmtId="49" fontId="11" fillId="0" borderId="1" xfId="34" applyNumberFormat="1" applyFont="1" applyFill="1" applyBorder="1" applyAlignment="1" applyProtection="1">
      <alignment vertical="center" wrapText="1"/>
    </xf>
    <xf numFmtId="49" fontId="11" fillId="6" borderId="8" xfId="1" applyNumberFormat="1" applyFont="1" applyFill="1" applyBorder="1" applyAlignment="1" applyProtection="1">
      <alignment horizontal="left" vertical="center" wrapText="1"/>
    </xf>
    <xf numFmtId="49" fontId="11" fillId="6" borderId="6" xfId="1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ill="1" applyBorder="1" applyAlignment="1">
      <alignment horizontal="left" vertical="center"/>
    </xf>
    <xf numFmtId="49" fontId="5" fillId="4" borderId="1" xfId="0" applyNumberFormat="1" applyFont="1" applyFill="1" applyBorder="1" applyAlignment="1" applyProtection="1">
      <alignment horizontal="left" vertical="center" wrapText="1"/>
    </xf>
    <xf numFmtId="49" fontId="11" fillId="4" borderId="1" xfId="1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Border="1" applyAlignment="1">
      <alignment vertical="center"/>
    </xf>
    <xf numFmtId="49" fontId="11" fillId="4" borderId="1" xfId="1" applyNumberFormat="1" applyFont="1" applyFill="1" applyBorder="1" applyAlignment="1" applyProtection="1">
      <alignment vertical="center" wrapText="1"/>
    </xf>
    <xf numFmtId="49" fontId="11" fillId="6" borderId="1" xfId="0" applyNumberFormat="1" applyFont="1" applyFill="1" applyBorder="1" applyAlignment="1">
      <alignment horizontal="left" vertical="center"/>
    </xf>
    <xf numFmtId="49" fontId="10" fillId="0" borderId="8" xfId="16" applyNumberFormat="1" applyFont="1" applyFill="1" applyBorder="1" applyAlignment="1" applyProtection="1">
      <alignment vertical="center" wrapText="1"/>
    </xf>
    <xf numFmtId="49" fontId="10" fillId="0" borderId="1" xfId="16" applyNumberFormat="1" applyFont="1" applyFill="1" applyBorder="1" applyAlignment="1" applyProtection="1">
      <alignment vertical="center" wrapText="1"/>
    </xf>
    <xf numFmtId="49" fontId="10" fillId="4" borderId="1" xfId="1" applyNumberFormat="1" applyFont="1" applyFill="1" applyBorder="1" applyAlignment="1" applyProtection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34" applyNumberFormat="1" applyFont="1" applyFill="1" applyBorder="1" applyAlignment="1" applyProtection="1">
      <alignment vertical="center" wrapText="1"/>
    </xf>
    <xf numFmtId="49" fontId="10" fillId="0" borderId="1" xfId="1" applyNumberFormat="1" applyFont="1" applyFill="1" applyBorder="1" applyAlignment="1" applyProtection="1">
      <alignment vertical="center" wrapText="1"/>
    </xf>
    <xf numFmtId="49" fontId="10" fillId="0" borderId="6" xfId="34" applyNumberFormat="1" applyFont="1" applyFill="1" applyBorder="1" applyAlignment="1" applyProtection="1">
      <alignment vertical="center" wrapText="1"/>
    </xf>
    <xf numFmtId="49" fontId="11" fillId="0" borderId="8" xfId="0" applyNumberFormat="1" applyFont="1" applyFill="1" applyBorder="1" applyAlignment="1" applyProtection="1">
      <alignment vertical="center" wrapText="1"/>
    </xf>
    <xf numFmtId="49" fontId="10" fillId="0" borderId="8" xfId="0" applyNumberFormat="1" applyFont="1" applyFill="1" applyBorder="1" applyAlignment="1">
      <alignment vertical="center"/>
    </xf>
    <xf numFmtId="49" fontId="11" fillId="0" borderId="8" xfId="34" applyNumberFormat="1" applyFont="1" applyFill="1" applyBorder="1" applyAlignment="1" applyProtection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/>
    </xf>
    <xf numFmtId="49" fontId="10" fillId="0" borderId="6" xfId="0" applyNumberFormat="1" applyFont="1" applyFill="1" applyBorder="1" applyAlignment="1">
      <alignment horizontal="left" vertical="center"/>
    </xf>
    <xf numFmtId="49" fontId="30" fillId="0" borderId="8" xfId="16" applyNumberFormat="1" applyFont="1" applyFill="1" applyBorder="1" applyAlignment="1" applyProtection="1">
      <alignment horizontal="left" vertical="center" wrapText="1"/>
    </xf>
    <xf numFmtId="49" fontId="11" fillId="0" borderId="6" xfId="27" applyNumberFormat="1" applyFont="1" applyFill="1" applyBorder="1" applyAlignment="1" applyProtection="1">
      <alignment horizontal="left" vertical="center" wrapText="1"/>
    </xf>
    <xf numFmtId="49" fontId="30" fillId="0" borderId="6" xfId="16" applyNumberFormat="1" applyFont="1" applyFill="1" applyBorder="1" applyAlignment="1" applyProtection="1">
      <alignment horizontal="left" vertical="center" wrapText="1"/>
    </xf>
    <xf numFmtId="49" fontId="5" fillId="0" borderId="26" xfId="35" quotePrefix="1" applyNumberFormat="1" applyFont="1" applyBorder="1" applyAlignment="1">
      <alignment horizontal="left" vertical="center" wrapText="1"/>
    </xf>
    <xf numFmtId="49" fontId="5" fillId="0" borderId="12" xfId="35" quotePrefix="1" applyNumberFormat="1" applyFont="1" applyBorder="1" applyAlignment="1">
      <alignment horizontal="left" vertical="center" wrapText="1"/>
    </xf>
    <xf numFmtId="49" fontId="5" fillId="0" borderId="24" xfId="35" quotePrefix="1" applyNumberFormat="1" applyFont="1" applyBorder="1" applyAlignment="1">
      <alignment horizontal="left" vertical="center" wrapText="1"/>
    </xf>
    <xf numFmtId="49" fontId="35" fillId="0" borderId="12" xfId="35" quotePrefix="1" applyNumberFormat="1" applyBorder="1" applyAlignment="1">
      <alignment horizontal="left" vertical="center" wrapText="1"/>
    </xf>
    <xf numFmtId="49" fontId="5" fillId="0" borderId="13" xfId="35" quotePrefix="1" applyNumberFormat="1" applyFont="1" applyBorder="1" applyAlignment="1">
      <alignment horizontal="left" vertical="center" wrapText="1"/>
    </xf>
    <xf numFmtId="49" fontId="10" fillId="6" borderId="6" xfId="0" applyNumberFormat="1" applyFont="1" applyFill="1" applyBorder="1" applyAlignment="1">
      <alignment horizontal="left" vertical="center"/>
    </xf>
    <xf numFmtId="49" fontId="10" fillId="6" borderId="8" xfId="0" applyNumberFormat="1" applyFont="1" applyFill="1" applyBorder="1" applyAlignment="1">
      <alignment horizontal="left" vertical="center"/>
    </xf>
    <xf numFmtId="49" fontId="5" fillId="0" borderId="28" xfId="35" quotePrefix="1" applyNumberFormat="1" applyFont="1" applyBorder="1" applyAlignment="1">
      <alignment horizontal="left" vertical="center" wrapText="1"/>
    </xf>
    <xf numFmtId="49" fontId="5" fillId="0" borderId="15" xfId="35" quotePrefix="1" applyNumberFormat="1" applyFont="1" applyBorder="1" applyAlignment="1">
      <alignment horizontal="left" vertical="center" wrapText="1"/>
    </xf>
    <xf numFmtId="49" fontId="5" fillId="0" borderId="16" xfId="35" quotePrefix="1" applyNumberFormat="1" applyFont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8" xfId="27" applyNumberFormat="1" applyFont="1" applyFill="1" applyBorder="1" applyAlignment="1" applyProtection="1">
      <alignment horizontal="left" vertical="center" wrapText="1"/>
    </xf>
    <xf numFmtId="49" fontId="5" fillId="0" borderId="8" xfId="27" applyNumberFormat="1" applyFont="1" applyFill="1" applyBorder="1" applyAlignment="1" applyProtection="1">
      <alignment horizontal="left" vertical="center" wrapText="1"/>
    </xf>
    <xf numFmtId="49" fontId="10" fillId="0" borderId="1" xfId="41" applyNumberFormat="1" applyFont="1" applyFill="1" applyBorder="1" applyAlignment="1">
      <alignment horizontal="left" vertical="center"/>
    </xf>
    <xf numFmtId="49" fontId="5" fillId="0" borderId="1" xfId="25" applyNumberFormat="1" applyFont="1" applyFill="1" applyBorder="1" applyAlignment="1" applyProtection="1">
      <alignment horizontal="left" vertical="center" wrapText="1"/>
    </xf>
    <xf numFmtId="49" fontId="5" fillId="0" borderId="1" xfId="35" quotePrefix="1" applyNumberFormat="1" applyFont="1" applyFill="1" applyBorder="1" applyAlignment="1">
      <alignment horizontal="left" vertical="center" wrapText="1"/>
    </xf>
    <xf numFmtId="49" fontId="5" fillId="0" borderId="6" xfId="27" applyNumberFormat="1" applyFont="1" applyFill="1" applyBorder="1" applyAlignment="1" applyProtection="1">
      <alignment horizontal="left" vertical="center" wrapText="1"/>
    </xf>
    <xf numFmtId="49" fontId="10" fillId="0" borderId="8" xfId="41" applyNumberFormat="1" applyFont="1" applyFill="1" applyBorder="1" applyAlignment="1">
      <alignment horizontal="left" vertical="center"/>
    </xf>
    <xf numFmtId="49" fontId="5" fillId="0" borderId="6" xfId="1" applyNumberFormat="1" applyFont="1" applyFill="1" applyBorder="1" applyAlignment="1" applyProtection="1">
      <alignment horizontal="left" vertical="center" wrapText="1"/>
    </xf>
    <xf numFmtId="49" fontId="11" fillId="0" borderId="1" xfId="41" applyNumberFormat="1" applyFont="1" applyFill="1" applyBorder="1" applyAlignment="1">
      <alignment horizontal="left" vertical="center"/>
    </xf>
    <xf numFmtId="49" fontId="11" fillId="0" borderId="1" xfId="25" applyNumberFormat="1" applyFont="1" applyFill="1" applyBorder="1" applyAlignment="1" applyProtection="1">
      <alignment horizontal="left" vertical="center" wrapText="1"/>
    </xf>
    <xf numFmtId="49" fontId="11" fillId="4" borderId="1" xfId="27" applyNumberFormat="1" applyFont="1" applyFill="1" applyBorder="1" applyAlignment="1" applyProtection="1">
      <alignment horizontal="left" vertical="center" wrapText="1"/>
    </xf>
    <xf numFmtId="49" fontId="11" fillId="0" borderId="8" xfId="41" applyNumberFormat="1" applyFont="1" applyFill="1" applyBorder="1" applyAlignment="1">
      <alignment horizontal="left" vertical="center"/>
    </xf>
    <xf numFmtId="49" fontId="11" fillId="0" borderId="5" xfId="41" applyNumberFormat="1" applyFont="1" applyFill="1" applyBorder="1" applyAlignment="1">
      <alignment horizontal="left" vertical="center"/>
    </xf>
    <xf numFmtId="49" fontId="49" fillId="3" borderId="2" xfId="0" applyNumberFormat="1" applyFont="1" applyFill="1" applyBorder="1" applyAlignment="1">
      <alignment horizontal="left" vertical="center"/>
    </xf>
    <xf numFmtId="49" fontId="49" fillId="5" borderId="2" xfId="0" applyNumberFormat="1" applyFont="1" applyFill="1" applyBorder="1" applyAlignment="1">
      <alignment horizontal="left" vertical="center"/>
    </xf>
    <xf numFmtId="49" fontId="48" fillId="5" borderId="2" xfId="0" applyNumberFormat="1" applyFont="1" applyFill="1" applyBorder="1" applyAlignment="1">
      <alignment horizontal="left" vertical="center"/>
    </xf>
    <xf numFmtId="49" fontId="50" fillId="5" borderId="2" xfId="0" applyNumberFormat="1" applyFont="1" applyFill="1" applyBorder="1" applyAlignment="1">
      <alignment horizontal="left" vertical="center"/>
    </xf>
    <xf numFmtId="49" fontId="47" fillId="5" borderId="2" xfId="0" applyNumberFormat="1" applyFont="1" applyFill="1" applyBorder="1" applyAlignment="1">
      <alignment horizontal="left" vertical="center"/>
    </xf>
    <xf numFmtId="49" fontId="5" fillId="4" borderId="1" xfId="1" applyNumberFormat="1" applyFont="1" applyFill="1" applyBorder="1" applyAlignment="1" applyProtection="1">
      <alignment horizontal="left" vertical="center" wrapText="1"/>
    </xf>
    <xf numFmtId="49" fontId="48" fillId="5" borderId="19" xfId="0" applyNumberFormat="1" applyFont="1" applyFill="1" applyBorder="1" applyAlignment="1">
      <alignment horizontal="left" vertical="center"/>
    </xf>
    <xf numFmtId="49" fontId="48" fillId="3" borderId="16" xfId="0" applyNumberFormat="1" applyFont="1" applyFill="1" applyBorder="1" applyAlignment="1">
      <alignment horizontal="left" vertical="center"/>
    </xf>
    <xf numFmtId="49" fontId="48" fillId="3" borderId="2" xfId="0" applyNumberFormat="1" applyFont="1" applyFill="1" applyBorder="1" applyAlignment="1">
      <alignment horizontal="left" vertical="center"/>
    </xf>
    <xf numFmtId="49" fontId="51" fillId="5" borderId="2" xfId="0" applyNumberFormat="1" applyFont="1" applyFill="1" applyBorder="1" applyAlignment="1">
      <alignment horizontal="left" vertical="center"/>
    </xf>
    <xf numFmtId="49" fontId="48" fillId="5" borderId="1" xfId="0" applyNumberFormat="1" applyFont="1" applyFill="1" applyBorder="1" applyAlignment="1">
      <alignment horizontal="left" vertical="center"/>
    </xf>
    <xf numFmtId="49" fontId="48" fillId="10" borderId="2" xfId="0" applyNumberFormat="1" applyFont="1" applyFill="1" applyBorder="1" applyAlignment="1">
      <alignment horizontal="left" vertical="center"/>
    </xf>
    <xf numFmtId="49" fontId="52" fillId="3" borderId="2" xfId="0" applyNumberFormat="1" applyFont="1" applyFill="1" applyBorder="1" applyAlignment="1">
      <alignment horizontal="left" vertical="center"/>
    </xf>
    <xf numFmtId="49" fontId="53" fillId="15" borderId="2" xfId="1" applyNumberFormat="1" applyFont="1" applyFill="1" applyBorder="1" applyAlignment="1" applyProtection="1">
      <alignment horizontal="left" vertical="center" wrapText="1"/>
    </xf>
    <xf numFmtId="49" fontId="48" fillId="3" borderId="1" xfId="0" applyNumberFormat="1" applyFont="1" applyFill="1" applyBorder="1" applyAlignment="1">
      <alignment horizontal="left" vertical="center"/>
    </xf>
    <xf numFmtId="49" fontId="55" fillId="5" borderId="1" xfId="0" applyNumberFormat="1" applyFont="1" applyFill="1" applyBorder="1" applyAlignment="1">
      <alignment horizontal="left" vertical="center"/>
    </xf>
    <xf numFmtId="49" fontId="56" fillId="8" borderId="1" xfId="0" applyNumberFormat="1" applyFont="1" applyFill="1" applyBorder="1" applyAlignment="1">
      <alignment horizontal="left" vertical="center"/>
    </xf>
    <xf numFmtId="49" fontId="51" fillId="5" borderId="1" xfId="0" applyNumberFormat="1" applyFont="1" applyFill="1" applyBorder="1" applyAlignment="1">
      <alignment horizontal="left" vertical="center"/>
    </xf>
    <xf numFmtId="49" fontId="57" fillId="5" borderId="2" xfId="0" applyNumberFormat="1" applyFont="1" applyFill="1" applyBorder="1" applyAlignment="1">
      <alignment horizontal="left" vertical="center" wrapText="1"/>
    </xf>
    <xf numFmtId="49" fontId="57" fillId="3" borderId="2" xfId="0" applyNumberFormat="1" applyFont="1" applyFill="1" applyBorder="1" applyAlignment="1">
      <alignment horizontal="left" vertical="center"/>
    </xf>
    <xf numFmtId="49" fontId="47" fillId="8" borderId="2" xfId="0" applyNumberFormat="1" applyFont="1" applyFill="1" applyBorder="1" applyAlignment="1">
      <alignment horizontal="left" vertical="center"/>
    </xf>
    <xf numFmtId="49" fontId="48" fillId="8" borderId="2" xfId="0" applyNumberFormat="1" applyFont="1" applyFill="1" applyBorder="1" applyAlignment="1">
      <alignment horizontal="left" vertical="center"/>
    </xf>
    <xf numFmtId="49" fontId="58" fillId="9" borderId="2" xfId="14" applyNumberFormat="1" applyFont="1" applyFill="1" applyBorder="1" applyAlignment="1" applyProtection="1">
      <alignment horizontal="left" vertical="center" wrapText="1"/>
    </xf>
    <xf numFmtId="49" fontId="52" fillId="8" borderId="2" xfId="0" applyNumberFormat="1" applyFont="1" applyFill="1" applyBorder="1" applyAlignment="1">
      <alignment horizontal="left" vertical="center"/>
    </xf>
    <xf numFmtId="49" fontId="55" fillId="5" borderId="2" xfId="0" applyNumberFormat="1" applyFont="1" applyFill="1" applyBorder="1" applyAlignment="1">
      <alignment horizontal="left" vertical="center"/>
    </xf>
    <xf numFmtId="49" fontId="48" fillId="8" borderId="2" xfId="0" applyNumberFormat="1" applyFont="1" applyFill="1" applyBorder="1" applyAlignment="1">
      <alignment horizontal="left" vertical="center" wrapText="1"/>
    </xf>
    <xf numFmtId="49" fontId="48" fillId="5" borderId="2" xfId="0" applyNumberFormat="1" applyFont="1" applyFill="1" applyBorder="1" applyAlignment="1">
      <alignment horizontal="left" vertical="center" wrapText="1"/>
    </xf>
    <xf numFmtId="49" fontId="54" fillId="9" borderId="2" xfId="1" applyNumberFormat="1" applyFont="1" applyFill="1" applyBorder="1" applyAlignment="1" applyProtection="1">
      <alignment horizontal="left" vertical="center" wrapText="1"/>
    </xf>
    <xf numFmtId="49" fontId="57" fillId="9" borderId="1" xfId="1" applyNumberFormat="1" applyFont="1" applyFill="1" applyBorder="1" applyAlignment="1" applyProtection="1">
      <alignment horizontal="left" vertical="center" wrapText="1"/>
    </xf>
    <xf numFmtId="49" fontId="57" fillId="11" borderId="2" xfId="0" applyNumberFormat="1" applyFont="1" applyFill="1" applyBorder="1" applyAlignment="1">
      <alignment horizontal="left" vertical="center" wrapText="1"/>
    </xf>
    <xf numFmtId="49" fontId="51" fillId="5" borderId="2" xfId="41" applyNumberFormat="1" applyFont="1" applyFill="1" applyBorder="1" applyAlignment="1">
      <alignment horizontal="left" vertical="center"/>
    </xf>
    <xf numFmtId="49" fontId="48" fillId="5" borderId="2" xfId="41" applyNumberFormat="1" applyFont="1" applyFill="1" applyBorder="1" applyAlignment="1">
      <alignment horizontal="left" vertical="center"/>
    </xf>
    <xf numFmtId="49" fontId="53" fillId="12" borderId="2" xfId="1" applyNumberFormat="1" applyFont="1" applyFill="1" applyBorder="1" applyAlignment="1" applyProtection="1">
      <alignment horizontal="left" vertical="center" wrapText="1"/>
    </xf>
    <xf numFmtId="49" fontId="47" fillId="5" borderId="19" xfId="0" applyNumberFormat="1" applyFont="1" applyFill="1" applyBorder="1" applyAlignment="1">
      <alignment horizontal="left" vertical="center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49" fontId="7" fillId="6" borderId="1" xfId="1" applyNumberFormat="1" applyFont="1" applyFill="1" applyBorder="1" applyAlignment="1" applyProtection="1">
      <alignment vertical="center" wrapText="1"/>
    </xf>
    <xf numFmtId="49" fontId="11" fillId="6" borderId="1" xfId="1" applyNumberFormat="1" applyFont="1" applyFill="1" applyBorder="1" applyAlignment="1" applyProtection="1">
      <alignment vertical="center" wrapText="1"/>
    </xf>
    <xf numFmtId="49" fontId="11" fillId="0" borderId="1" xfId="1" applyNumberFormat="1" applyFont="1" applyFill="1" applyBorder="1" applyAlignment="1" applyProtection="1">
      <alignment vertical="center" wrapText="1"/>
    </xf>
    <xf numFmtId="0" fontId="11" fillId="0" borderId="1" xfId="1" applyNumberFormat="1" applyFont="1" applyFill="1" applyBorder="1" applyAlignment="1" applyProtection="1">
      <alignment vertical="center" wrapText="1"/>
    </xf>
    <xf numFmtId="0" fontId="20" fillId="0" borderId="1" xfId="0" applyFont="1" applyFill="1" applyBorder="1" applyAlignment="1">
      <alignment vertical="center"/>
    </xf>
    <xf numFmtId="49" fontId="7" fillId="0" borderId="1" xfId="1" applyNumberFormat="1" applyFont="1" applyFill="1" applyBorder="1" applyAlignment="1" applyProtection="1">
      <alignment vertical="center" wrapText="1"/>
    </xf>
    <xf numFmtId="0" fontId="0" fillId="0" borderId="1" xfId="0" applyFill="1" applyBorder="1" applyAlignment="1">
      <alignment vertical="center"/>
    </xf>
    <xf numFmtId="0" fontId="11" fillId="6" borderId="1" xfId="1" applyNumberFormat="1" applyFont="1" applyFill="1" applyBorder="1" applyAlignment="1" applyProtection="1">
      <alignment vertical="center" wrapText="1"/>
    </xf>
    <xf numFmtId="0" fontId="21" fillId="0" borderId="1" xfId="0" applyFont="1" applyFill="1" applyBorder="1" applyAlignment="1">
      <alignment vertical="center"/>
    </xf>
    <xf numFmtId="0" fontId="30" fillId="0" borderId="16" xfId="14" applyNumberFormat="1" applyFont="1" applyFill="1" applyBorder="1" applyAlignment="1" applyProtection="1">
      <alignment vertical="center" wrapText="1"/>
    </xf>
    <xf numFmtId="0" fontId="30" fillId="0" borderId="7" xfId="14" applyNumberFormat="1" applyFont="1" applyFill="1" applyBorder="1" applyAlignment="1" applyProtection="1">
      <alignment vertical="center" wrapText="1"/>
    </xf>
    <xf numFmtId="0" fontId="30" fillId="0" borderId="21" xfId="14" applyNumberFormat="1" applyFont="1" applyFill="1" applyBorder="1" applyAlignment="1" applyProtection="1">
      <alignment vertical="center" wrapText="1"/>
    </xf>
    <xf numFmtId="0" fontId="30" fillId="0" borderId="9" xfId="14" applyNumberFormat="1" applyFont="1" applyFill="1" applyBorder="1" applyAlignment="1" applyProtection="1">
      <alignment vertical="center" wrapText="1"/>
    </xf>
    <xf numFmtId="49" fontId="5" fillId="4" borderId="1" xfId="25" applyNumberFormat="1" applyFont="1" applyFill="1" applyBorder="1" applyAlignment="1" applyProtection="1">
      <alignment horizontal="left" vertical="center" wrapText="1"/>
    </xf>
    <xf numFmtId="49" fontId="27" fillId="13" borderId="4" xfId="25" applyNumberFormat="1" applyFont="1" applyFill="1" applyBorder="1" applyAlignment="1">
      <alignment vertical="center"/>
    </xf>
    <xf numFmtId="49" fontId="10" fillId="2" borderId="1" xfId="25" applyNumberFormat="1" applyFont="1" applyBorder="1" applyAlignment="1">
      <alignment vertical="center" wrapText="1"/>
    </xf>
    <xf numFmtId="49" fontId="10" fillId="0" borderId="1" xfId="25" applyNumberFormat="1" applyFont="1" applyFill="1" applyBorder="1" applyAlignment="1">
      <alignment vertical="center" wrapText="1"/>
    </xf>
    <xf numFmtId="49" fontId="10" fillId="0" borderId="1" xfId="25" applyNumberFormat="1" applyFont="1" applyFill="1" applyBorder="1" applyAlignment="1">
      <alignment vertical="center"/>
    </xf>
    <xf numFmtId="49" fontId="10" fillId="0" borderId="6" xfId="25" applyNumberFormat="1" applyFont="1" applyFill="1" applyBorder="1" applyAlignment="1">
      <alignment vertical="center" wrapText="1"/>
    </xf>
    <xf numFmtId="49" fontId="51" fillId="10" borderId="2" xfId="0" applyNumberFormat="1" applyFont="1" applyFill="1" applyBorder="1" applyAlignment="1">
      <alignment horizontal="left" vertical="center"/>
    </xf>
    <xf numFmtId="0" fontId="59" fillId="0" borderId="0" xfId="0" applyFont="1" applyAlignment="1">
      <alignment horizontal="center" vertical="center"/>
    </xf>
    <xf numFmtId="49" fontId="59" fillId="0" borderId="0" xfId="0" applyNumberFormat="1" applyFont="1" applyAlignment="1">
      <alignment horizontal="left" vertical="center"/>
    </xf>
    <xf numFmtId="0" fontId="10" fillId="0" borderId="1" xfId="34" applyNumberFormat="1" applyFont="1" applyFill="1" applyBorder="1" applyAlignment="1" applyProtection="1">
      <alignment horizontal="left" vertical="center" wrapText="1"/>
    </xf>
    <xf numFmtId="0" fontId="60" fillId="0" borderId="1" xfId="0" applyFont="1" applyBorder="1" applyAlignment="1">
      <alignment horizontal="center" vertical="center"/>
    </xf>
    <xf numFmtId="0" fontId="0" fillId="0" borderId="0" xfId="0" applyFill="1"/>
    <xf numFmtId="0" fontId="60" fillId="0" borderId="6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0" fillId="0" borderId="0" xfId="0" applyFont="1"/>
    <xf numFmtId="0" fontId="61" fillId="0" borderId="8" xfId="0" applyFont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5" fillId="16" borderId="2" xfId="0" applyFont="1" applyFill="1" applyBorder="1" applyAlignment="1">
      <alignment vertical="center" wrapText="1"/>
    </xf>
    <xf numFmtId="3" fontId="5" fillId="4" borderId="1" xfId="1" applyNumberFormat="1" applyFont="1" applyFill="1" applyBorder="1" applyAlignment="1" applyProtection="1">
      <alignment horizontal="center" vertical="center" wrapText="1"/>
    </xf>
    <xf numFmtId="0" fontId="5" fillId="4" borderId="1" xfId="1" applyNumberFormat="1" applyFont="1" applyFill="1" applyBorder="1" applyAlignment="1" applyProtection="1">
      <alignment horizontal="left" vertical="top" wrapText="1"/>
    </xf>
    <xf numFmtId="49" fontId="5" fillId="4" borderId="1" xfId="1" applyNumberFormat="1" applyFont="1" applyFill="1" applyBorder="1" applyAlignment="1" applyProtection="1">
      <alignment horizontal="left" vertical="center" wrapText="1"/>
    </xf>
    <xf numFmtId="49" fontId="11" fillId="6" borderId="1" xfId="40" applyNumberFormat="1" applyFont="1" applyFill="1" applyBorder="1" applyAlignment="1" applyProtection="1">
      <alignment horizontal="left" vertical="center" wrapText="1"/>
    </xf>
    <xf numFmtId="0" fontId="11" fillId="6" borderId="1" xfId="40" applyNumberFormat="1" applyFont="1" applyFill="1" applyBorder="1" applyAlignment="1" applyProtection="1">
      <alignment horizontal="left" vertical="center" wrapText="1"/>
    </xf>
    <xf numFmtId="49" fontId="10" fillId="6" borderId="1" xfId="0" applyNumberFormat="1" applyFont="1" applyFill="1" applyBorder="1" applyAlignment="1" applyProtection="1">
      <alignment horizontal="left" vertical="center" wrapText="1"/>
    </xf>
    <xf numFmtId="0" fontId="10" fillId="6" borderId="1" xfId="0" applyNumberFormat="1" applyFont="1" applyFill="1" applyBorder="1" applyAlignment="1" applyProtection="1">
      <alignment horizontal="left" vertical="center" wrapText="1"/>
    </xf>
    <xf numFmtId="0" fontId="10" fillId="6" borderId="1" xfId="0" applyFont="1" applyFill="1" applyBorder="1" applyAlignment="1">
      <alignment vertical="center"/>
    </xf>
    <xf numFmtId="49" fontId="20" fillId="6" borderId="1" xfId="0" applyNumberFormat="1" applyFont="1" applyFill="1" applyBorder="1" applyAlignment="1">
      <alignment horizontal="left" vertical="center"/>
    </xf>
    <xf numFmtId="0" fontId="2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1" fillId="6" borderId="1" xfId="34" applyNumberFormat="1" applyFont="1" applyFill="1" applyBorder="1" applyAlignment="1" applyProtection="1">
      <alignment horizontal="left" vertical="center" wrapText="1"/>
    </xf>
    <xf numFmtId="0" fontId="11" fillId="6" borderId="1" xfId="34" applyNumberFormat="1" applyFont="1" applyFill="1" applyBorder="1" applyAlignment="1" applyProtection="1">
      <alignment horizontal="left" vertical="center" wrapText="1"/>
    </xf>
    <xf numFmtId="0" fontId="11" fillId="6" borderId="1" xfId="1" applyNumberFormat="1" applyFont="1" applyFill="1" applyBorder="1" applyAlignment="1" applyProtection="1">
      <alignment horizontal="left" vertical="center" wrapText="1"/>
    </xf>
    <xf numFmtId="0" fontId="11" fillId="6" borderId="1" xfId="26" applyFont="1" applyFill="1" applyBorder="1" applyAlignment="1">
      <alignment vertical="center"/>
    </xf>
    <xf numFmtId="0" fontId="11" fillId="6" borderId="1" xfId="26" applyFont="1" applyFill="1" applyBorder="1" applyAlignment="1">
      <alignment vertical="center" wrapText="1"/>
    </xf>
    <xf numFmtId="0" fontId="11" fillId="6" borderId="1" xfId="26" applyFont="1" applyFill="1" applyBorder="1" applyAlignment="1">
      <alignment horizontal="left" vertical="center" wrapText="1"/>
    </xf>
    <xf numFmtId="49" fontId="11" fillId="4" borderId="1" xfId="16" applyNumberFormat="1" applyFont="1" applyFill="1" applyBorder="1" applyAlignment="1" applyProtection="1">
      <alignment horizontal="left" vertical="center" wrapText="1"/>
    </xf>
    <xf numFmtId="49" fontId="11" fillId="4" borderId="6" xfId="16" applyNumberFormat="1" applyFont="1" applyFill="1" applyBorder="1" applyAlignment="1" applyProtection="1">
      <alignment horizontal="left" vertical="center" wrapText="1"/>
    </xf>
    <xf numFmtId="0" fontId="0" fillId="6" borderId="6" xfId="0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49" fontId="16" fillId="6" borderId="16" xfId="0" applyNumberFormat="1" applyFont="1" applyFill="1" applyBorder="1" applyAlignment="1">
      <alignment horizontal="center" vertical="center"/>
    </xf>
    <xf numFmtId="49" fontId="15" fillId="6" borderId="16" xfId="0" applyNumberFormat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 applyProtection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8" borderId="3" xfId="0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 applyProtection="1">
      <alignment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49" fontId="5" fillId="0" borderId="2" xfId="1" applyNumberFormat="1" applyFont="1" applyFill="1" applyBorder="1" applyAlignment="1" applyProtection="1">
      <alignment vertical="center" wrapText="1"/>
    </xf>
    <xf numFmtId="49" fontId="10" fillId="0" borderId="2" xfId="0" applyNumberFormat="1" applyFont="1" applyFill="1" applyBorder="1" applyAlignment="1">
      <alignment vertical="center"/>
    </xf>
    <xf numFmtId="0" fontId="10" fillId="6" borderId="6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49" fontId="10" fillId="6" borderId="2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49" fontId="10" fillId="0" borderId="2" xfId="16" applyNumberFormat="1" applyFont="1" applyFill="1" applyBorder="1" applyAlignment="1" applyProtection="1">
      <alignment vertical="center" wrapText="1"/>
    </xf>
    <xf numFmtId="0" fontId="10" fillId="0" borderId="1" xfId="0" applyFont="1" applyBorder="1"/>
    <xf numFmtId="0" fontId="10" fillId="6" borderId="1" xfId="0" applyFont="1" applyFill="1" applyBorder="1" applyAlignment="1">
      <alignment horizontal="left" vertical="center" wrapText="1"/>
    </xf>
    <xf numFmtId="49" fontId="5" fillId="4" borderId="1" xfId="1" applyNumberFormat="1" applyFont="1" applyFill="1" applyBorder="1" applyAlignment="1" applyProtection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1" fillId="6" borderId="1" xfId="27" applyNumberFormat="1" applyFont="1" applyFill="1" applyBorder="1" applyAlignment="1" applyProtection="1">
      <alignment horizontal="left" vertical="center" wrapText="1"/>
    </xf>
    <xf numFmtId="0" fontId="11" fillId="6" borderId="1" xfId="41" applyFont="1" applyFill="1" applyBorder="1" applyAlignment="1">
      <alignment vertical="center" wrapText="1"/>
    </xf>
    <xf numFmtId="0" fontId="11" fillId="4" borderId="1" xfId="1" applyFont="1" applyFill="1" applyBorder="1" applyAlignment="1">
      <alignment horizontal="left" vertical="center" wrapText="1"/>
    </xf>
    <xf numFmtId="49" fontId="11" fillId="6" borderId="8" xfId="41" applyNumberFormat="1" applyFont="1" applyFill="1" applyBorder="1" applyAlignment="1">
      <alignment horizontal="left" vertical="center"/>
    </xf>
    <xf numFmtId="49" fontId="10" fillId="6" borderId="1" xfId="41" applyNumberFormat="1" applyFont="1" applyFill="1" applyBorder="1" applyAlignment="1">
      <alignment horizontal="left" vertical="center"/>
    </xf>
    <xf numFmtId="49" fontId="11" fillId="6" borderId="1" xfId="41" applyNumberFormat="1" applyFont="1" applyFill="1" applyBorder="1" applyAlignment="1">
      <alignment horizontal="left" vertical="center"/>
    </xf>
    <xf numFmtId="49" fontId="10" fillId="6" borderId="1" xfId="27" applyNumberFormat="1" applyFont="1" applyFill="1" applyBorder="1" applyAlignment="1" applyProtection="1">
      <alignment horizontal="left" vertical="center" wrapText="1"/>
    </xf>
    <xf numFmtId="0" fontId="10" fillId="6" borderId="1" xfId="0" applyFont="1" applyFill="1" applyBorder="1"/>
    <xf numFmtId="0" fontId="0" fillId="6" borderId="1" xfId="0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1" fillId="6" borderId="2" xfId="41" applyFont="1" applyFill="1" applyBorder="1" applyAlignment="1">
      <alignment horizontal="left" vertical="center" wrapText="1"/>
    </xf>
    <xf numFmtId="0" fontId="59" fillId="0" borderId="0" xfId="0" applyFont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6" borderId="1" xfId="0" applyNumberFormat="1" applyFont="1" applyFill="1" applyBorder="1" applyAlignment="1" applyProtection="1">
      <alignment vertical="center" wrapText="1"/>
    </xf>
    <xf numFmtId="0" fontId="11" fillId="0" borderId="6" xfId="0" applyNumberFormat="1" applyFont="1" applyFill="1" applyBorder="1" applyAlignment="1" applyProtection="1">
      <alignment vertical="center" wrapText="1"/>
    </xf>
    <xf numFmtId="0" fontId="26" fillId="3" borderId="4" xfId="0" applyFont="1" applyFill="1" applyBorder="1" applyAlignment="1">
      <alignment vertical="center"/>
    </xf>
    <xf numFmtId="0" fontId="11" fillId="0" borderId="1" xfId="34" applyNumberFormat="1" applyFont="1" applyFill="1" applyBorder="1" applyAlignment="1" applyProtection="1">
      <alignment vertical="center" wrapText="1"/>
    </xf>
    <xf numFmtId="0" fontId="5" fillId="4" borderId="1" xfId="1" applyNumberFormat="1" applyFont="1" applyFill="1" applyBorder="1" applyAlignment="1" applyProtection="1">
      <alignment vertical="center" wrapText="1"/>
    </xf>
    <xf numFmtId="0" fontId="11" fillId="0" borderId="6" xfId="34" applyNumberFormat="1" applyFont="1" applyFill="1" applyBorder="1" applyAlignment="1" applyProtection="1">
      <alignment vertical="center" wrapText="1"/>
    </xf>
    <xf numFmtId="0" fontId="0" fillId="5" borderId="4" xfId="0" applyFill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1" xfId="16" applyNumberFormat="1" applyFont="1" applyFill="1" applyBorder="1" applyAlignment="1" applyProtection="1">
      <alignment vertical="center" wrapText="1"/>
    </xf>
    <xf numFmtId="0" fontId="11" fillId="0" borderId="8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27" applyNumberFormat="1" applyFont="1" applyFill="1" applyBorder="1" applyAlignment="1" applyProtection="1">
      <alignment vertical="center" wrapText="1"/>
    </xf>
    <xf numFmtId="0" fontId="0" fillId="5" borderId="23" xfId="0" applyFill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30" fillId="0" borderId="1" xfId="16" applyNumberFormat="1" applyFont="1" applyFill="1" applyBorder="1" applyAlignment="1" applyProtection="1">
      <alignment vertical="center" wrapText="1"/>
    </xf>
    <xf numFmtId="0" fontId="11" fillId="6" borderId="8" xfId="0" applyFont="1" applyFill="1" applyBorder="1" applyAlignment="1">
      <alignment vertical="center" wrapText="1"/>
    </xf>
    <xf numFmtId="0" fontId="0" fillId="8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1" xfId="10" applyNumberFormat="1" applyFont="1" applyFill="1" applyBorder="1" applyAlignment="1">
      <alignment vertical="center"/>
    </xf>
    <xf numFmtId="1" fontId="11" fillId="0" borderId="1" xfId="1" applyNumberFormat="1" applyFont="1" applyFill="1" applyBorder="1" applyAlignment="1">
      <alignment vertical="center" wrapText="1"/>
    </xf>
    <xf numFmtId="0" fontId="11" fillId="0" borderId="8" xfId="16" applyNumberFormat="1" applyFont="1" applyFill="1" applyBorder="1" applyAlignment="1" applyProtection="1">
      <alignment vertical="center" wrapText="1"/>
    </xf>
    <xf numFmtId="0" fontId="5" fillId="0" borderId="1" xfId="27" applyNumberFormat="1" applyFont="1" applyFill="1" applyBorder="1" applyAlignment="1" applyProtection="1">
      <alignment vertical="center" wrapText="1"/>
    </xf>
    <xf numFmtId="0" fontId="11" fillId="6" borderId="8" xfId="1" applyNumberFormat="1" applyFont="1" applyFill="1" applyBorder="1" applyAlignment="1" applyProtection="1">
      <alignment vertical="center" wrapText="1"/>
    </xf>
    <xf numFmtId="0" fontId="11" fillId="6" borderId="6" xfId="1" applyNumberFormat="1" applyFont="1" applyFill="1" applyBorder="1" applyAlignment="1" applyProtection="1">
      <alignment vertical="center" wrapText="1"/>
    </xf>
    <xf numFmtId="0" fontId="5" fillId="4" borderId="1" xfId="0" applyNumberFormat="1" applyFont="1" applyFill="1" applyBorder="1" applyAlignment="1" applyProtection="1">
      <alignment vertical="center" wrapText="1"/>
    </xf>
    <xf numFmtId="0" fontId="5" fillId="4" borderId="6" xfId="1" applyNumberFormat="1" applyFont="1" applyFill="1" applyBorder="1" applyAlignment="1" applyProtection="1">
      <alignment vertical="center" wrapText="1"/>
    </xf>
    <xf numFmtId="0" fontId="30" fillId="9" borderId="4" xfId="14" applyNumberFormat="1" applyFont="1" applyFill="1" applyBorder="1" applyAlignment="1" applyProtection="1">
      <alignment vertical="center" wrapText="1"/>
    </xf>
    <xf numFmtId="0" fontId="5" fillId="4" borderId="8" xfId="17" applyNumberFormat="1" applyFont="1" applyFill="1" applyBorder="1" applyAlignment="1" applyProtection="1">
      <alignment vertical="center" wrapText="1"/>
    </xf>
    <xf numFmtId="0" fontId="5" fillId="4" borderId="1" xfId="30" applyNumberFormat="1" applyFont="1" applyFill="1" applyBorder="1" applyAlignment="1" applyProtection="1">
      <alignment vertical="center" wrapText="1"/>
    </xf>
    <xf numFmtId="0" fontId="5" fillId="4" borderId="1" xfId="31" applyNumberFormat="1" applyFont="1" applyFill="1" applyBorder="1" applyAlignment="1" applyProtection="1">
      <alignment vertical="center" wrapText="1"/>
    </xf>
    <xf numFmtId="0" fontId="4" fillId="5" borderId="4" xfId="0" applyFont="1" applyFill="1" applyBorder="1" applyAlignment="1">
      <alignment vertical="center"/>
    </xf>
    <xf numFmtId="0" fontId="10" fillId="0" borderId="1" xfId="1" applyNumberFormat="1" applyFont="1" applyFill="1" applyBorder="1" applyAlignment="1" applyProtection="1">
      <alignment vertical="center" wrapText="1"/>
    </xf>
    <xf numFmtId="0" fontId="42" fillId="0" borderId="1" xfId="34" applyNumberFormat="1" applyFont="1" applyFill="1" applyBorder="1" applyAlignment="1" applyProtection="1">
      <alignment vertical="center" wrapText="1"/>
    </xf>
    <xf numFmtId="0" fontId="42" fillId="6" borderId="1" xfId="34" applyNumberFormat="1" applyFont="1" applyFill="1" applyBorder="1" applyAlignment="1" applyProtection="1">
      <alignment vertical="center" wrapText="1"/>
    </xf>
    <xf numFmtId="0" fontId="0" fillId="10" borderId="4" xfId="0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11" fillId="4" borderId="1" xfId="17" applyNumberFormat="1" applyFont="1" applyFill="1" applyBorder="1" applyAlignment="1" applyProtection="1">
      <alignment vertical="center" wrapText="1"/>
    </xf>
    <xf numFmtId="0" fontId="23" fillId="5" borderId="4" xfId="0" applyFont="1" applyFill="1" applyBorder="1" applyAlignment="1">
      <alignment vertical="center"/>
    </xf>
    <xf numFmtId="49" fontId="11" fillId="6" borderId="8" xfId="7" applyNumberFormat="1" applyFont="1" applyFill="1" applyBorder="1" applyAlignment="1" applyProtection="1">
      <alignment vertical="center" wrapText="1"/>
    </xf>
    <xf numFmtId="0" fontId="11" fillId="6" borderId="1" xfId="0" applyFont="1" applyFill="1" applyBorder="1" applyAlignment="1">
      <alignment vertical="center" wrapText="1"/>
    </xf>
    <xf numFmtId="49" fontId="11" fillId="6" borderId="2" xfId="7" applyNumberFormat="1" applyFont="1" applyFill="1" applyBorder="1" applyAlignment="1" applyProtection="1">
      <alignment vertical="center" wrapText="1"/>
    </xf>
    <xf numFmtId="49" fontId="11" fillId="6" borderId="0" xfId="7" applyNumberFormat="1" applyFont="1" applyFill="1" applyBorder="1" applyAlignment="1" applyProtection="1">
      <alignment vertical="center" wrapText="1"/>
    </xf>
    <xf numFmtId="0" fontId="10" fillId="0" borderId="8" xfId="16" applyNumberFormat="1" applyFont="1" applyFill="1" applyBorder="1" applyAlignment="1" applyProtection="1">
      <alignment vertical="center" wrapText="1"/>
    </xf>
    <xf numFmtId="0" fontId="10" fillId="0" borderId="1" xfId="16" applyNumberFormat="1" applyFont="1" applyFill="1" applyBorder="1" applyAlignment="1" applyProtection="1">
      <alignment vertical="center" wrapText="1"/>
    </xf>
    <xf numFmtId="0" fontId="10" fillId="4" borderId="1" xfId="1" applyNumberFormat="1" applyFont="1" applyFill="1" applyBorder="1" applyAlignment="1" applyProtection="1">
      <alignment vertical="center" wrapText="1"/>
    </xf>
    <xf numFmtId="0" fontId="10" fillId="4" borderId="6" xfId="1" applyNumberFormat="1" applyFont="1" applyFill="1" applyBorder="1" applyAlignment="1" applyProtection="1">
      <alignment vertical="center" wrapText="1"/>
    </xf>
    <xf numFmtId="0" fontId="4" fillId="3" borderId="4" xfId="0" applyFont="1" applyFill="1" applyBorder="1" applyAlignment="1">
      <alignment vertical="center"/>
    </xf>
    <xf numFmtId="0" fontId="0" fillId="8" borderId="4" xfId="0" applyFill="1" applyBorder="1" applyAlignment="1">
      <alignment vertical="center" wrapText="1"/>
    </xf>
    <xf numFmtId="49" fontId="48" fillId="5" borderId="4" xfId="0" applyNumberFormat="1" applyFont="1" applyFill="1" applyBorder="1" applyAlignment="1">
      <alignment vertical="center"/>
    </xf>
    <xf numFmtId="49" fontId="48" fillId="8" borderId="4" xfId="0" applyNumberFormat="1" applyFont="1" applyFill="1" applyBorder="1" applyAlignment="1">
      <alignment vertical="center" wrapText="1"/>
    </xf>
    <xf numFmtId="0" fontId="10" fillId="6" borderId="2" xfId="0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23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49" fontId="48" fillId="8" borderId="4" xfId="0" applyNumberFormat="1" applyFont="1" applyFill="1" applyBorder="1" applyAlignment="1">
      <alignment vertical="center"/>
    </xf>
    <xf numFmtId="49" fontId="5" fillId="4" borderId="2" xfId="1" applyNumberFormat="1" applyFont="1" applyFill="1" applyBorder="1" applyAlignment="1" applyProtection="1">
      <alignment vertical="center" wrapText="1"/>
    </xf>
    <xf numFmtId="0" fontId="9" fillId="6" borderId="1" xfId="0" applyFont="1" applyFill="1" applyBorder="1" applyAlignment="1">
      <alignment vertical="center"/>
    </xf>
    <xf numFmtId="49" fontId="5" fillId="4" borderId="19" xfId="1" applyNumberFormat="1" applyFont="1" applyFill="1" applyBorder="1" applyAlignment="1" applyProtection="1">
      <alignment vertical="center" wrapText="1"/>
    </xf>
    <xf numFmtId="49" fontId="15" fillId="6" borderId="16" xfId="0" applyNumberFormat="1" applyFont="1" applyFill="1" applyBorder="1" applyAlignment="1">
      <alignment vertical="center"/>
    </xf>
    <xf numFmtId="49" fontId="16" fillId="6" borderId="16" xfId="0" applyNumberFormat="1" applyFont="1" applyFill="1" applyBorder="1" applyAlignment="1">
      <alignment vertical="center"/>
    </xf>
    <xf numFmtId="0" fontId="11" fillId="0" borderId="8" xfId="34" applyNumberFormat="1" applyFont="1" applyFill="1" applyBorder="1" applyAlignment="1" applyProtection="1">
      <alignment vertical="center" wrapText="1"/>
    </xf>
    <xf numFmtId="0" fontId="17" fillId="3" borderId="4" xfId="0" applyFont="1" applyFill="1" applyBorder="1" applyAlignment="1">
      <alignment vertical="center"/>
    </xf>
    <xf numFmtId="0" fontId="5" fillId="4" borderId="8" xfId="1" applyNumberFormat="1" applyFont="1" applyFill="1" applyBorder="1" applyAlignment="1" applyProtection="1">
      <alignment vertical="center" wrapText="1"/>
    </xf>
    <xf numFmtId="49" fontId="5" fillId="6" borderId="1" xfId="10" applyNumberFormat="1" applyFont="1" applyFill="1" applyBorder="1" applyAlignment="1">
      <alignment vertical="center"/>
    </xf>
    <xf numFmtId="0" fontId="11" fillId="0" borderId="8" xfId="0" applyNumberFormat="1" applyFont="1" applyFill="1" applyBorder="1" applyAlignment="1" applyProtection="1">
      <alignment vertical="center" wrapText="1"/>
    </xf>
    <xf numFmtId="0" fontId="4" fillId="3" borderId="22" xfId="0" applyFont="1" applyFill="1" applyBorder="1" applyAlignment="1">
      <alignment vertical="center"/>
    </xf>
    <xf numFmtId="0" fontId="11" fillId="4" borderId="1" xfId="1" applyNumberFormat="1" applyFont="1" applyFill="1" applyBorder="1" applyAlignment="1" applyProtection="1">
      <alignment vertical="center" wrapText="1"/>
    </xf>
    <xf numFmtId="0" fontId="22" fillId="9" borderId="4" xfId="1" applyNumberFormat="1" applyFont="1" applyFill="1" applyBorder="1" applyAlignment="1" applyProtection="1">
      <alignment vertical="center" wrapText="1"/>
    </xf>
    <xf numFmtId="0" fontId="20" fillId="5" borderId="1" xfId="0" applyFont="1" applyFill="1" applyBorder="1" applyAlignment="1">
      <alignment vertical="center"/>
    </xf>
    <xf numFmtId="0" fontId="24" fillId="8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0" fillId="6" borderId="1" xfId="1" applyNumberFormat="1" applyFont="1" applyFill="1" applyBorder="1" applyAlignment="1" applyProtection="1">
      <alignment vertical="center" wrapText="1"/>
    </xf>
    <xf numFmtId="0" fontId="11" fillId="6" borderId="1" xfId="34" applyNumberFormat="1" applyFont="1" applyFill="1" applyBorder="1" applyAlignment="1" applyProtection="1">
      <alignment vertical="center" wrapText="1"/>
    </xf>
    <xf numFmtId="0" fontId="22" fillId="5" borderId="4" xfId="0" applyFont="1" applyFill="1" applyBorder="1" applyAlignment="1">
      <alignment vertical="center" wrapText="1"/>
    </xf>
    <xf numFmtId="0" fontId="22" fillId="3" borderId="4" xfId="0" applyFont="1" applyFill="1" applyBorder="1" applyAlignment="1">
      <alignment vertical="center"/>
    </xf>
    <xf numFmtId="0" fontId="22" fillId="11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6" borderId="8" xfId="0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18" fillId="5" borderId="4" xfId="0" applyFont="1" applyFill="1" applyBorder="1" applyAlignment="1">
      <alignment vertical="center"/>
    </xf>
    <xf numFmtId="0" fontId="11" fillId="0" borderId="8" xfId="27" applyNumberFormat="1" applyFont="1" applyFill="1" applyBorder="1" applyAlignment="1" applyProtection="1">
      <alignment vertical="center" wrapText="1"/>
    </xf>
    <xf numFmtId="0" fontId="10" fillId="0" borderId="6" xfId="0" applyFont="1" applyFill="1" applyBorder="1" applyAlignment="1">
      <alignment vertical="center"/>
    </xf>
    <xf numFmtId="0" fontId="30" fillId="0" borderId="8" xfId="16" applyNumberFormat="1" applyFont="1" applyFill="1" applyBorder="1" applyAlignment="1" applyProtection="1">
      <alignment vertical="center" wrapText="1"/>
    </xf>
    <xf numFmtId="0" fontId="11" fillId="0" borderId="6" xfId="27" applyNumberFormat="1" applyFont="1" applyFill="1" applyBorder="1" applyAlignment="1" applyProtection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6" xfId="16" applyNumberFormat="1" applyFont="1" applyFill="1" applyBorder="1" applyAlignment="1" applyProtection="1">
      <alignment vertical="center" wrapText="1"/>
    </xf>
    <xf numFmtId="0" fontId="23" fillId="9" borderId="4" xfId="1" applyNumberFormat="1" applyFont="1" applyFill="1" applyBorder="1" applyAlignment="1" applyProtection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5" fillId="4" borderId="23" xfId="1" applyNumberFormat="1" applyFont="1" applyFill="1" applyBorder="1" applyAlignment="1" applyProtection="1">
      <alignment vertical="center" wrapText="1"/>
    </xf>
    <xf numFmtId="0" fontId="5" fillId="4" borderId="4" xfId="1" applyNumberFormat="1" applyFont="1" applyFill="1" applyBorder="1" applyAlignment="1" applyProtection="1">
      <alignment vertical="center" wrapText="1"/>
    </xf>
    <xf numFmtId="0" fontId="5" fillId="4" borderId="22" xfId="1" applyNumberFormat="1" applyFont="1" applyFill="1" applyBorder="1" applyAlignment="1" applyProtection="1">
      <alignment vertical="center" wrapText="1"/>
    </xf>
    <xf numFmtId="49" fontId="5" fillId="6" borderId="8" xfId="25" applyNumberFormat="1" applyFont="1" applyFill="1" applyBorder="1" applyAlignment="1">
      <alignment vertical="center"/>
    </xf>
    <xf numFmtId="49" fontId="5" fillId="6" borderId="1" xfId="25" applyNumberFormat="1" applyFont="1" applyFill="1" applyBorder="1" applyAlignment="1">
      <alignment vertical="center"/>
    </xf>
    <xf numFmtId="49" fontId="5" fillId="0" borderId="1" xfId="25" applyNumberFormat="1" applyFont="1" applyFill="1" applyBorder="1" applyAlignment="1">
      <alignment vertical="center"/>
    </xf>
    <xf numFmtId="49" fontId="5" fillId="2" borderId="1" xfId="25" applyNumberFormat="1" applyFont="1" applyBorder="1" applyAlignment="1">
      <alignment vertical="center"/>
    </xf>
    <xf numFmtId="49" fontId="5" fillId="6" borderId="6" xfId="25" applyNumberFormat="1" applyFont="1" applyFill="1" applyBorder="1" applyAlignment="1">
      <alignment vertical="center"/>
    </xf>
    <xf numFmtId="49" fontId="10" fillId="6" borderId="1" xfId="25" applyNumberFormat="1" applyFont="1" applyFill="1" applyBorder="1" applyAlignment="1">
      <alignment vertical="center"/>
    </xf>
    <xf numFmtId="49" fontId="5" fillId="6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49" fontId="10" fillId="6" borderId="8" xfId="25" applyNumberFormat="1" applyFont="1" applyFill="1" applyBorder="1" applyAlignment="1">
      <alignment vertical="center"/>
    </xf>
    <xf numFmtId="49" fontId="5" fillId="2" borderId="6" xfId="25" applyNumberFormat="1" applyFont="1" applyBorder="1" applyAlignment="1">
      <alignment vertical="center"/>
    </xf>
    <xf numFmtId="49" fontId="10" fillId="6" borderId="6" xfId="25" applyNumberFormat="1" applyFont="1" applyFill="1" applyBorder="1" applyAlignment="1">
      <alignment vertical="center"/>
    </xf>
    <xf numFmtId="49" fontId="5" fillId="16" borderId="1" xfId="25" applyNumberFormat="1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3" fillId="6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4" fillId="5" borderId="4" xfId="41" applyFont="1" applyFill="1" applyBorder="1" applyAlignment="1">
      <alignment vertical="center"/>
    </xf>
    <xf numFmtId="0" fontId="11" fillId="6" borderId="1" xfId="27" applyNumberFormat="1" applyFont="1" applyFill="1" applyBorder="1" applyAlignment="1" applyProtection="1">
      <alignment vertical="center" wrapText="1"/>
    </xf>
    <xf numFmtId="1" fontId="11" fillId="2" borderId="1" xfId="1" applyNumberFormat="1" applyFont="1" applyBorder="1" applyAlignment="1">
      <alignment vertical="center" wrapText="1"/>
    </xf>
    <xf numFmtId="0" fontId="11" fillId="2" borderId="1" xfId="1" applyFont="1" applyBorder="1" applyAlignment="1">
      <alignment vertical="center" wrapText="1"/>
    </xf>
    <xf numFmtId="0" fontId="5" fillId="0" borderId="8" xfId="27" applyNumberFormat="1" applyFont="1" applyFill="1" applyBorder="1" applyAlignment="1" applyProtection="1">
      <alignment vertical="center" wrapText="1"/>
    </xf>
    <xf numFmtId="0" fontId="10" fillId="0" borderId="1" xfId="41" applyNumberFormat="1" applyFont="1" applyFill="1" applyBorder="1" applyAlignment="1">
      <alignment vertical="center" wrapText="1"/>
    </xf>
    <xf numFmtId="0" fontId="10" fillId="0" borderId="1" xfId="41" applyFont="1" applyFill="1" applyBorder="1" applyAlignment="1">
      <alignment vertical="center"/>
    </xf>
    <xf numFmtId="0" fontId="5" fillId="0" borderId="1" xfId="25" applyNumberFormat="1" applyFont="1" applyFill="1" applyBorder="1" applyAlignment="1" applyProtection="1">
      <alignment vertical="center" wrapText="1"/>
    </xf>
    <xf numFmtId="0" fontId="5" fillId="0" borderId="1" xfId="35" quotePrefix="1" applyFont="1" applyFill="1" applyBorder="1" applyAlignment="1">
      <alignment vertical="center" wrapText="1"/>
    </xf>
    <xf numFmtId="0" fontId="5" fillId="0" borderId="6" xfId="27" applyNumberFormat="1" applyFont="1" applyFill="1" applyBorder="1" applyAlignment="1" applyProtection="1">
      <alignment vertical="center" wrapText="1"/>
    </xf>
    <xf numFmtId="0" fontId="11" fillId="0" borderId="6" xfId="0" applyFont="1" applyFill="1" applyBorder="1" applyAlignment="1">
      <alignment vertical="center"/>
    </xf>
    <xf numFmtId="0" fontId="10" fillId="0" borderId="8" xfId="41" applyFont="1" applyFill="1" applyBorder="1" applyAlignment="1">
      <alignment vertical="center"/>
    </xf>
    <xf numFmtId="0" fontId="5" fillId="0" borderId="1" xfId="25" applyNumberFormat="1" applyFont="1" applyFill="1" applyBorder="1" applyAlignment="1">
      <alignment vertical="center"/>
    </xf>
    <xf numFmtId="0" fontId="5" fillId="0" borderId="6" xfId="25" applyNumberFormat="1" applyFont="1" applyFill="1" applyBorder="1" applyAlignment="1">
      <alignment vertical="center"/>
    </xf>
    <xf numFmtId="0" fontId="11" fillId="0" borderId="8" xfId="41" applyNumberFormat="1" applyFont="1" applyFill="1" applyBorder="1" applyAlignment="1">
      <alignment vertical="center" wrapText="1"/>
    </xf>
    <xf numFmtId="0" fontId="11" fillId="0" borderId="1" xfId="41" applyFont="1" applyFill="1" applyBorder="1" applyAlignment="1">
      <alignment vertical="center"/>
    </xf>
    <xf numFmtId="0" fontId="11" fillId="0" borderId="1" xfId="25" applyNumberFormat="1" applyFont="1" applyFill="1" applyBorder="1" applyAlignment="1" applyProtection="1">
      <alignment vertical="center" wrapText="1"/>
    </xf>
    <xf numFmtId="0" fontId="11" fillId="0" borderId="8" xfId="41" applyFont="1" applyFill="1" applyBorder="1" applyAlignment="1">
      <alignment vertical="center"/>
    </xf>
    <xf numFmtId="0" fontId="11" fillId="4" borderId="1" xfId="1" applyFont="1" applyFill="1" applyBorder="1" applyAlignment="1">
      <alignment vertical="center" wrapText="1"/>
    </xf>
    <xf numFmtId="0" fontId="11" fillId="0" borderId="5" xfId="41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6" borderId="1" xfId="0" applyFont="1" applyFill="1" applyBorder="1" applyAlignment="1"/>
    <xf numFmtId="0" fontId="62" fillId="0" borderId="0" xfId="0" applyFont="1"/>
    <xf numFmtId="0" fontId="11" fillId="14" borderId="2" xfId="0" applyFont="1" applyFill="1" applyBorder="1" applyAlignment="1">
      <alignment vertical="center" wrapText="1"/>
    </xf>
    <xf numFmtId="0" fontId="59" fillId="0" borderId="0" xfId="0" applyFont="1" applyAlignment="1">
      <alignment horizontal="left"/>
    </xf>
    <xf numFmtId="0" fontId="50" fillId="0" borderId="16" xfId="0" applyFont="1" applyBorder="1" applyAlignment="1">
      <alignment horizontal="center" wrapText="1"/>
    </xf>
    <xf numFmtId="0" fontId="50" fillId="0" borderId="22" xfId="0" applyFont="1" applyBorder="1" applyAlignment="1">
      <alignment horizontal="center" wrapText="1"/>
    </xf>
    <xf numFmtId="49" fontId="5" fillId="4" borderId="1" xfId="1" applyNumberFormat="1" applyFont="1" applyFill="1" applyBorder="1" applyAlignment="1" applyProtection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49" fontId="11" fillId="0" borderId="22" xfId="7" applyNumberFormat="1" applyFont="1" applyFill="1" applyBorder="1" applyAlignment="1" applyProtection="1">
      <alignment horizontal="center" vertical="center" wrapText="1"/>
    </xf>
    <xf numFmtId="49" fontId="11" fillId="0" borderId="7" xfId="7" applyNumberFormat="1" applyFont="1" applyFill="1" applyBorder="1" applyAlignment="1" applyProtection="1">
      <alignment horizontal="center" vertical="center" wrapText="1"/>
    </xf>
    <xf numFmtId="49" fontId="11" fillId="0" borderId="0" xfId="7" applyNumberFormat="1" applyFont="1" applyFill="1" applyBorder="1" applyAlignment="1" applyProtection="1">
      <alignment horizontal="center" vertical="center" wrapText="1"/>
    </xf>
    <xf numFmtId="49" fontId="11" fillId="0" borderId="9" xfId="7" applyNumberFormat="1" applyFont="1" applyFill="1" applyBorder="1" applyAlignment="1" applyProtection="1">
      <alignment horizontal="center" vertical="center" wrapText="1"/>
    </xf>
    <xf numFmtId="49" fontId="59" fillId="0" borderId="0" xfId="0" applyNumberFormat="1" applyFont="1" applyAlignment="1">
      <alignment horizontal="left" vertical="center"/>
    </xf>
    <xf numFmtId="0" fontId="59" fillId="0" borderId="0" xfId="0" applyFont="1" applyAlignment="1">
      <alignment horizontal="right" vertical="center"/>
    </xf>
  </cellXfs>
  <cellStyles count="43">
    <cellStyle name="S4" xfId="35"/>
    <cellStyle name="S5" xfId="36"/>
    <cellStyle name="Обычный" xfId="0" builtinId="0"/>
    <cellStyle name="Обычный 10" xfId="41"/>
    <cellStyle name="Обычный 11" xfId="16"/>
    <cellStyle name="Обычный 15" xfId="14"/>
    <cellStyle name="Обычный 16" xfId="15"/>
    <cellStyle name="Обычный 2" xfId="1"/>
    <cellStyle name="Обычный 2 10" xfId="27"/>
    <cellStyle name="Обычный 2 11" xfId="28"/>
    <cellStyle name="Обычный 2 12" xfId="17"/>
    <cellStyle name="Обычный 2 13" xfId="30"/>
    <cellStyle name="Обычный 2 14" xfId="31"/>
    <cellStyle name="Обычный 2 2" xfId="13"/>
    <cellStyle name="Обычный 2 2 2" xfId="33"/>
    <cellStyle name="Обычный 2 3" xfId="18"/>
    <cellStyle name="Обычный 2 4" xfId="19"/>
    <cellStyle name="Обычный 2 5" xfId="20"/>
    <cellStyle name="Обычный 2 6" xfId="21"/>
    <cellStyle name="Обычный 2 7" xfId="22"/>
    <cellStyle name="Обычный 2 8" xfId="23"/>
    <cellStyle name="Обычный 2 9" xfId="24"/>
    <cellStyle name="Обычный 22" xfId="26"/>
    <cellStyle name="Обычный 24" xfId="29"/>
    <cellStyle name="Обычный 3" xfId="10"/>
    <cellStyle name="Обычный 3 2" xfId="25"/>
    <cellStyle name="Обычный 34" xfId="8"/>
    <cellStyle name="Обычный 4" xfId="11"/>
    <cellStyle name="Обычный 44" xfId="5"/>
    <cellStyle name="Обычный 45" xfId="4"/>
    <cellStyle name="Обычный 5" xfId="12"/>
    <cellStyle name="Обычный 6" xfId="32"/>
    <cellStyle name="Обычный 62" xfId="9"/>
    <cellStyle name="Обычный 7" xfId="34"/>
    <cellStyle name="Обычный 77" xfId="2"/>
    <cellStyle name="Обычный 8" xfId="39"/>
    <cellStyle name="Обычный 81" xfId="3"/>
    <cellStyle name="Обычный 85" xfId="7"/>
    <cellStyle name="Обычный 9" xfId="40"/>
    <cellStyle name="Обычный 91" xfId="6"/>
    <cellStyle name="Процентный 2" xfId="37"/>
    <cellStyle name="Финансовый [0] 2" xfId="38"/>
    <cellStyle name="Финансовый 2" xfId="38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00FF00"/>
      <color rgb="FFFDE9D9"/>
      <color rgb="FF81A042"/>
      <color rgb="FF4F6228"/>
      <color rgb="FF006600"/>
      <color rgb="FF00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45"/>
  <sheetViews>
    <sheetView tabSelected="1" topLeftCell="A1613" zoomScale="130" zoomScaleNormal="130" workbookViewId="0">
      <selection activeCell="D1624" sqref="D1624"/>
    </sheetView>
  </sheetViews>
  <sheetFormatPr defaultRowHeight="15" x14ac:dyDescent="0.25"/>
  <cols>
    <col min="1" max="1" width="27" bestFit="1" customWidth="1"/>
    <col min="2" max="2" width="12.28515625" style="498" bestFit="1" customWidth="1"/>
    <col min="3" max="3" width="88.5703125" bestFit="1" customWidth="1"/>
    <col min="4" max="4" width="19.140625" style="499" bestFit="1" customWidth="1"/>
    <col min="5" max="5" width="49.7109375" bestFit="1" customWidth="1"/>
  </cols>
  <sheetData>
    <row r="1" spans="1:4" x14ac:dyDescent="0.25">
      <c r="A1" s="642" t="s">
        <v>4997</v>
      </c>
      <c r="B1" s="642"/>
      <c r="C1" s="642"/>
      <c r="D1" s="423"/>
    </row>
    <row r="2" spans="1:4" x14ac:dyDescent="0.25">
      <c r="A2" s="663" t="s">
        <v>4999</v>
      </c>
      <c r="B2" s="663"/>
      <c r="C2" s="664" t="s">
        <v>1472</v>
      </c>
      <c r="D2" s="664"/>
    </row>
    <row r="3" spans="1:4" x14ac:dyDescent="0.25">
      <c r="A3" s="663" t="s">
        <v>4998</v>
      </c>
      <c r="B3" s="663"/>
      <c r="C3" s="664" t="s">
        <v>1473</v>
      </c>
      <c r="D3" s="664"/>
    </row>
    <row r="4" spans="1:4" x14ac:dyDescent="0.25">
      <c r="A4" s="424"/>
      <c r="B4" s="502"/>
      <c r="C4" s="664" t="s">
        <v>4996</v>
      </c>
      <c r="D4" s="664"/>
    </row>
    <row r="5" spans="1:4" x14ac:dyDescent="0.25">
      <c r="A5" s="256"/>
      <c r="B5" s="12"/>
      <c r="C5" s="12"/>
      <c r="D5" s="4"/>
    </row>
    <row r="6" spans="1:4" ht="45.75" customHeight="1" x14ac:dyDescent="0.35">
      <c r="A6" s="643" t="s">
        <v>4995</v>
      </c>
      <c r="B6" s="644"/>
      <c r="C6" s="644"/>
      <c r="D6" s="4"/>
    </row>
    <row r="7" spans="1:4" ht="31.5" x14ac:dyDescent="0.25">
      <c r="A7" s="255"/>
      <c r="B7" s="503"/>
      <c r="C7" s="10" t="s">
        <v>144</v>
      </c>
      <c r="D7" s="130" t="s">
        <v>5000</v>
      </c>
    </row>
    <row r="8" spans="1:4" x14ac:dyDescent="0.25">
      <c r="A8" s="257" t="s">
        <v>4399</v>
      </c>
      <c r="B8" s="29"/>
      <c r="C8" s="21" t="s">
        <v>4400</v>
      </c>
      <c r="D8" s="20">
        <v>2500</v>
      </c>
    </row>
    <row r="9" spans="1:4" x14ac:dyDescent="0.25">
      <c r="A9" s="258" t="s">
        <v>0</v>
      </c>
      <c r="B9" s="504"/>
      <c r="C9" s="2" t="s">
        <v>1</v>
      </c>
      <c r="D9" s="20">
        <v>700</v>
      </c>
    </row>
    <row r="10" spans="1:4" ht="24" x14ac:dyDescent="0.25">
      <c r="A10" s="258" t="s">
        <v>1600</v>
      </c>
      <c r="B10" s="504"/>
      <c r="C10" s="2" t="s">
        <v>1601</v>
      </c>
      <c r="D10" s="20">
        <v>1400</v>
      </c>
    </row>
    <row r="11" spans="1:4" x14ac:dyDescent="0.25">
      <c r="A11" s="258" t="s">
        <v>2</v>
      </c>
      <c r="B11" s="504"/>
      <c r="C11" s="2" t="s">
        <v>3</v>
      </c>
      <c r="D11" s="20">
        <v>900</v>
      </c>
    </row>
    <row r="12" spans="1:4" x14ac:dyDescent="0.25">
      <c r="A12" s="258" t="s">
        <v>5176</v>
      </c>
      <c r="B12" s="504"/>
      <c r="C12" s="2" t="s">
        <v>5177</v>
      </c>
      <c r="D12" s="20">
        <v>300</v>
      </c>
    </row>
    <row r="13" spans="1:4" x14ac:dyDescent="0.25">
      <c r="A13" s="258" t="s">
        <v>3005</v>
      </c>
      <c r="B13" s="504"/>
      <c r="C13" s="2" t="s">
        <v>3006</v>
      </c>
      <c r="D13" s="20">
        <v>4000</v>
      </c>
    </row>
    <row r="14" spans="1:4" x14ac:dyDescent="0.25">
      <c r="A14" s="258" t="s">
        <v>3456</v>
      </c>
      <c r="B14" s="504"/>
      <c r="C14" s="2" t="s">
        <v>3477</v>
      </c>
      <c r="D14" s="20">
        <v>500</v>
      </c>
    </row>
    <row r="15" spans="1:4" x14ac:dyDescent="0.25">
      <c r="A15" s="258" t="s">
        <v>3475</v>
      </c>
      <c r="B15" s="504"/>
      <c r="C15" s="2" t="s">
        <v>3478</v>
      </c>
      <c r="D15" s="20">
        <v>500</v>
      </c>
    </row>
    <row r="16" spans="1:4" x14ac:dyDescent="0.25">
      <c r="A16" s="258" t="s">
        <v>1716</v>
      </c>
      <c r="B16" s="505"/>
      <c r="C16" s="2" t="s">
        <v>1715</v>
      </c>
      <c r="D16" s="20">
        <v>1000</v>
      </c>
    </row>
    <row r="17" spans="1:4" x14ac:dyDescent="0.25">
      <c r="A17" s="258" t="s">
        <v>3653</v>
      </c>
      <c r="B17" s="505"/>
      <c r="C17" s="2" t="s">
        <v>3654</v>
      </c>
      <c r="D17" s="20">
        <v>2100</v>
      </c>
    </row>
    <row r="18" spans="1:4" x14ac:dyDescent="0.25">
      <c r="A18" s="258" t="s">
        <v>3655</v>
      </c>
      <c r="B18" s="505"/>
      <c r="C18" s="2" t="s">
        <v>3656</v>
      </c>
      <c r="D18" s="20">
        <v>1800</v>
      </c>
    </row>
    <row r="19" spans="1:4" x14ac:dyDescent="0.25">
      <c r="A19" s="258" t="s">
        <v>3450</v>
      </c>
      <c r="B19" s="504"/>
      <c r="C19" s="2" t="s">
        <v>3457</v>
      </c>
      <c r="D19" s="20">
        <v>2200</v>
      </c>
    </row>
    <row r="20" spans="1:4" x14ac:dyDescent="0.25">
      <c r="A20" s="258" t="s">
        <v>4</v>
      </c>
      <c r="B20" s="504"/>
      <c r="C20" s="2" t="s">
        <v>5</v>
      </c>
      <c r="D20" s="20">
        <v>2000</v>
      </c>
    </row>
    <row r="21" spans="1:4" x14ac:dyDescent="0.25">
      <c r="A21" s="259" t="s">
        <v>6</v>
      </c>
      <c r="B21" s="506"/>
      <c r="C21" s="119" t="s">
        <v>2986</v>
      </c>
      <c r="D21" s="23">
        <v>2500</v>
      </c>
    </row>
    <row r="22" spans="1:4" x14ac:dyDescent="0.25">
      <c r="A22" s="258" t="s">
        <v>7</v>
      </c>
      <c r="B22" s="504"/>
      <c r="C22" s="2" t="s">
        <v>8</v>
      </c>
      <c r="D22" s="20">
        <v>5000</v>
      </c>
    </row>
    <row r="23" spans="1:4" x14ac:dyDescent="0.25">
      <c r="A23" s="258" t="s">
        <v>9</v>
      </c>
      <c r="B23" s="504"/>
      <c r="C23" s="2" t="s">
        <v>10</v>
      </c>
      <c r="D23" s="20">
        <v>900</v>
      </c>
    </row>
    <row r="24" spans="1:4" x14ac:dyDescent="0.25">
      <c r="A24" s="258" t="s">
        <v>11</v>
      </c>
      <c r="B24" s="504"/>
      <c r="C24" s="2" t="s">
        <v>12</v>
      </c>
      <c r="D24" s="20">
        <v>1600</v>
      </c>
    </row>
    <row r="25" spans="1:4" x14ac:dyDescent="0.25">
      <c r="A25" s="258" t="s">
        <v>13</v>
      </c>
      <c r="B25" s="504"/>
      <c r="C25" s="2" t="s">
        <v>14</v>
      </c>
      <c r="D25" s="45">
        <v>1900</v>
      </c>
    </row>
    <row r="26" spans="1:4" x14ac:dyDescent="0.25">
      <c r="A26" s="258" t="s">
        <v>4992</v>
      </c>
      <c r="B26" s="504"/>
      <c r="C26" s="2" t="s">
        <v>4587</v>
      </c>
      <c r="D26" s="117">
        <v>1600</v>
      </c>
    </row>
    <row r="27" spans="1:4" x14ac:dyDescent="0.25">
      <c r="A27" s="258" t="s">
        <v>15</v>
      </c>
      <c r="B27" s="504"/>
      <c r="C27" s="2" t="s">
        <v>16</v>
      </c>
      <c r="D27" s="20">
        <v>1300</v>
      </c>
    </row>
    <row r="28" spans="1:4" x14ac:dyDescent="0.25">
      <c r="A28" s="258" t="s">
        <v>18</v>
      </c>
      <c r="B28" s="504"/>
      <c r="C28" s="2" t="s">
        <v>3479</v>
      </c>
      <c r="D28" s="20">
        <v>2500</v>
      </c>
    </row>
    <row r="29" spans="1:4" x14ac:dyDescent="0.25">
      <c r="A29" s="258" t="s">
        <v>3476</v>
      </c>
      <c r="B29" s="504"/>
      <c r="C29" s="2" t="s">
        <v>3480</v>
      </c>
      <c r="D29" s="20">
        <v>2100</v>
      </c>
    </row>
    <row r="30" spans="1:4" x14ac:dyDescent="0.25">
      <c r="A30" s="258" t="s">
        <v>19</v>
      </c>
      <c r="B30" s="504"/>
      <c r="C30" s="2" t="s">
        <v>20</v>
      </c>
      <c r="D30" s="20">
        <v>1800</v>
      </c>
    </row>
    <row r="31" spans="1:4" x14ac:dyDescent="0.25">
      <c r="A31" s="258" t="s">
        <v>21</v>
      </c>
      <c r="B31" s="504"/>
      <c r="C31" s="2" t="s">
        <v>22</v>
      </c>
      <c r="D31" s="20">
        <v>1500</v>
      </c>
    </row>
    <row r="32" spans="1:4" x14ac:dyDescent="0.25">
      <c r="A32" s="258" t="s">
        <v>3488</v>
      </c>
      <c r="B32" s="504"/>
      <c r="C32" s="2" t="s">
        <v>3489</v>
      </c>
      <c r="D32" s="20">
        <v>2500</v>
      </c>
    </row>
    <row r="33" spans="1:4" x14ac:dyDescent="0.25">
      <c r="A33" s="258" t="s">
        <v>3491</v>
      </c>
      <c r="B33" s="504"/>
      <c r="C33" s="2" t="s">
        <v>3490</v>
      </c>
      <c r="D33" s="20">
        <v>2200</v>
      </c>
    </row>
    <row r="34" spans="1:4" x14ac:dyDescent="0.25">
      <c r="A34" s="258" t="s">
        <v>23</v>
      </c>
      <c r="B34" s="504"/>
      <c r="C34" s="2" t="s">
        <v>24</v>
      </c>
      <c r="D34" s="20">
        <v>2000</v>
      </c>
    </row>
    <row r="35" spans="1:4" x14ac:dyDescent="0.25">
      <c r="A35" s="258" t="s">
        <v>25</v>
      </c>
      <c r="B35" s="504"/>
      <c r="C35" s="2" t="s">
        <v>26</v>
      </c>
      <c r="D35" s="20">
        <v>1700</v>
      </c>
    </row>
    <row r="36" spans="1:4" x14ac:dyDescent="0.25">
      <c r="A36" s="258" t="s">
        <v>2874</v>
      </c>
      <c r="B36" s="504"/>
      <c r="C36" s="2" t="s">
        <v>2867</v>
      </c>
      <c r="D36" s="20">
        <v>1700</v>
      </c>
    </row>
    <row r="37" spans="1:4" x14ac:dyDescent="0.25">
      <c r="A37" s="258" t="s">
        <v>2875</v>
      </c>
      <c r="B37" s="504"/>
      <c r="C37" s="2" t="s">
        <v>2868</v>
      </c>
      <c r="D37" s="20">
        <v>1500</v>
      </c>
    </row>
    <row r="38" spans="1:4" x14ac:dyDescent="0.25">
      <c r="A38" s="258" t="s">
        <v>27</v>
      </c>
      <c r="B38" s="504"/>
      <c r="C38" s="2" t="s">
        <v>28</v>
      </c>
      <c r="D38" s="20">
        <v>2200</v>
      </c>
    </row>
    <row r="39" spans="1:4" x14ac:dyDescent="0.25">
      <c r="A39" s="258" t="s">
        <v>2894</v>
      </c>
      <c r="B39" s="504"/>
      <c r="C39" s="2" t="s">
        <v>2892</v>
      </c>
      <c r="D39" s="20">
        <v>2500</v>
      </c>
    </row>
    <row r="40" spans="1:4" x14ac:dyDescent="0.25">
      <c r="A40" s="258" t="s">
        <v>29</v>
      </c>
      <c r="B40" s="504"/>
      <c r="C40" s="2" t="s">
        <v>30</v>
      </c>
      <c r="D40" s="20">
        <v>1800</v>
      </c>
    </row>
    <row r="41" spans="1:4" x14ac:dyDescent="0.25">
      <c r="A41" s="258" t="s">
        <v>2895</v>
      </c>
      <c r="B41" s="504"/>
      <c r="C41" s="2" t="s">
        <v>2893</v>
      </c>
      <c r="D41" s="20">
        <v>2100</v>
      </c>
    </row>
    <row r="42" spans="1:4" x14ac:dyDescent="0.25">
      <c r="A42" s="258" t="s">
        <v>31</v>
      </c>
      <c r="B42" s="504"/>
      <c r="C42" s="2" t="s">
        <v>32</v>
      </c>
      <c r="D42" s="20">
        <v>2000</v>
      </c>
    </row>
    <row r="43" spans="1:4" x14ac:dyDescent="0.25">
      <c r="A43" s="258" t="s">
        <v>33</v>
      </c>
      <c r="B43" s="504"/>
      <c r="C43" s="2" t="s">
        <v>34</v>
      </c>
      <c r="D43" s="20">
        <v>1700</v>
      </c>
    </row>
    <row r="44" spans="1:4" x14ac:dyDescent="0.25">
      <c r="A44" s="258" t="s">
        <v>1595</v>
      </c>
      <c r="B44" s="504"/>
      <c r="C44" s="2" t="s">
        <v>1597</v>
      </c>
      <c r="D44" s="20">
        <v>2300</v>
      </c>
    </row>
    <row r="45" spans="1:4" x14ac:dyDescent="0.25">
      <c r="A45" s="258" t="s">
        <v>1596</v>
      </c>
      <c r="B45" s="504"/>
      <c r="C45" s="2" t="s">
        <v>1598</v>
      </c>
      <c r="D45" s="20">
        <v>2000</v>
      </c>
    </row>
    <row r="46" spans="1:4" x14ac:dyDescent="0.25">
      <c r="A46" s="258" t="s">
        <v>35</v>
      </c>
      <c r="B46" s="504"/>
      <c r="C46" s="2" t="s">
        <v>36</v>
      </c>
      <c r="D46" s="20">
        <v>1800</v>
      </c>
    </row>
    <row r="47" spans="1:4" x14ac:dyDescent="0.25">
      <c r="A47" s="258" t="s">
        <v>37</v>
      </c>
      <c r="B47" s="504"/>
      <c r="C47" s="2" t="s">
        <v>38</v>
      </c>
      <c r="D47" s="20">
        <v>2500</v>
      </c>
    </row>
    <row r="48" spans="1:4" x14ac:dyDescent="0.25">
      <c r="A48" s="258" t="s">
        <v>39</v>
      </c>
      <c r="B48" s="504"/>
      <c r="C48" s="2" t="s">
        <v>3485</v>
      </c>
      <c r="D48" s="20">
        <v>2200</v>
      </c>
    </row>
    <row r="49" spans="1:4" x14ac:dyDescent="0.25">
      <c r="A49" s="258" t="s">
        <v>3487</v>
      </c>
      <c r="B49" s="504"/>
      <c r="C49" s="2" t="s">
        <v>3486</v>
      </c>
      <c r="D49" s="20">
        <v>2000</v>
      </c>
    </row>
    <row r="50" spans="1:4" x14ac:dyDescent="0.25">
      <c r="A50" s="258" t="s">
        <v>17</v>
      </c>
      <c r="B50" s="504"/>
      <c r="C50" s="2" t="s">
        <v>1783</v>
      </c>
      <c r="D50" s="20">
        <v>4000</v>
      </c>
    </row>
    <row r="51" spans="1:4" x14ac:dyDescent="0.25">
      <c r="A51" s="258" t="s">
        <v>41</v>
      </c>
      <c r="B51" s="504"/>
      <c r="C51" s="2" t="s">
        <v>42</v>
      </c>
      <c r="D51" s="20">
        <v>2300</v>
      </c>
    </row>
    <row r="52" spans="1:4" x14ac:dyDescent="0.25">
      <c r="A52" s="258" t="s">
        <v>43</v>
      </c>
      <c r="B52" s="504"/>
      <c r="C52" s="2" t="s">
        <v>44</v>
      </c>
      <c r="D52" s="20">
        <v>1900</v>
      </c>
    </row>
    <row r="53" spans="1:4" x14ac:dyDescent="0.25">
      <c r="A53" s="258" t="s">
        <v>45</v>
      </c>
      <c r="B53" s="504"/>
      <c r="C53" s="2" t="s">
        <v>46</v>
      </c>
      <c r="D53" s="20">
        <v>2000</v>
      </c>
    </row>
    <row r="54" spans="1:4" x14ac:dyDescent="0.25">
      <c r="A54" s="258" t="s">
        <v>47</v>
      </c>
      <c r="B54" s="504"/>
      <c r="C54" s="2" t="s">
        <v>48</v>
      </c>
      <c r="D54" s="20">
        <v>1700</v>
      </c>
    </row>
    <row r="55" spans="1:4" x14ac:dyDescent="0.25">
      <c r="A55" s="258" t="s">
        <v>49</v>
      </c>
      <c r="B55" s="504"/>
      <c r="C55" s="2" t="s">
        <v>50</v>
      </c>
      <c r="D55" s="20">
        <v>1800</v>
      </c>
    </row>
    <row r="56" spans="1:4" x14ac:dyDescent="0.25">
      <c r="A56" s="258" t="s">
        <v>3454</v>
      </c>
      <c r="B56" s="504"/>
      <c r="C56" s="2" t="s">
        <v>2984</v>
      </c>
      <c r="D56" s="20">
        <v>2500</v>
      </c>
    </row>
    <row r="57" spans="1:4" x14ac:dyDescent="0.25">
      <c r="A57" s="258" t="s">
        <v>51</v>
      </c>
      <c r="B57" s="504"/>
      <c r="C57" s="2" t="s">
        <v>52</v>
      </c>
      <c r="D57" s="20">
        <v>1600</v>
      </c>
    </row>
    <row r="58" spans="1:4" x14ac:dyDescent="0.25">
      <c r="A58" s="258" t="s">
        <v>3455</v>
      </c>
      <c r="B58" s="504"/>
      <c r="C58" s="2" t="s">
        <v>2985</v>
      </c>
      <c r="D58" s="20">
        <v>2200</v>
      </c>
    </row>
    <row r="59" spans="1:4" x14ac:dyDescent="0.25">
      <c r="A59" s="258" t="s">
        <v>53</v>
      </c>
      <c r="B59" s="504"/>
      <c r="C59" s="2" t="s">
        <v>54</v>
      </c>
      <c r="D59" s="20">
        <v>3000</v>
      </c>
    </row>
    <row r="60" spans="1:4" x14ac:dyDescent="0.25">
      <c r="A60" s="258" t="s">
        <v>55</v>
      </c>
      <c r="B60" s="504"/>
      <c r="C60" s="2" t="s">
        <v>56</v>
      </c>
      <c r="D60" s="20">
        <v>2200</v>
      </c>
    </row>
    <row r="61" spans="1:4" x14ac:dyDescent="0.25">
      <c r="A61" s="258" t="s">
        <v>57</v>
      </c>
      <c r="B61" s="504"/>
      <c r="C61" s="2" t="s">
        <v>58</v>
      </c>
      <c r="D61" s="20">
        <v>1800</v>
      </c>
    </row>
    <row r="62" spans="1:4" x14ac:dyDescent="0.25">
      <c r="A62" s="258" t="s">
        <v>59</v>
      </c>
      <c r="B62" s="504"/>
      <c r="C62" s="2" t="s">
        <v>60</v>
      </c>
      <c r="D62" s="20">
        <v>3000</v>
      </c>
    </row>
    <row r="63" spans="1:4" x14ac:dyDescent="0.25">
      <c r="A63" s="258" t="s">
        <v>61</v>
      </c>
      <c r="B63" s="504"/>
      <c r="C63" s="2" t="s">
        <v>62</v>
      </c>
      <c r="D63" s="20">
        <v>2000</v>
      </c>
    </row>
    <row r="64" spans="1:4" x14ac:dyDescent="0.25">
      <c r="A64" s="258" t="s">
        <v>4423</v>
      </c>
      <c r="B64" s="504"/>
      <c r="C64" s="2" t="s">
        <v>4421</v>
      </c>
      <c r="D64" s="20">
        <v>2500</v>
      </c>
    </row>
    <row r="65" spans="1:4" x14ac:dyDescent="0.25">
      <c r="A65" s="258" t="s">
        <v>4424</v>
      </c>
      <c r="B65" s="504"/>
      <c r="C65" s="2" t="s">
        <v>4422</v>
      </c>
      <c r="D65" s="20">
        <v>2300</v>
      </c>
    </row>
    <row r="66" spans="1:4" x14ac:dyDescent="0.25">
      <c r="A66" s="258" t="s">
        <v>63</v>
      </c>
      <c r="B66" s="504"/>
      <c r="C66" s="2" t="s">
        <v>64</v>
      </c>
      <c r="D66" s="20">
        <v>2000</v>
      </c>
    </row>
    <row r="67" spans="1:4" x14ac:dyDescent="0.25">
      <c r="A67" s="258" t="s">
        <v>65</v>
      </c>
      <c r="B67" s="504"/>
      <c r="C67" s="2" t="s">
        <v>66</v>
      </c>
      <c r="D67" s="20">
        <v>1800</v>
      </c>
    </row>
    <row r="68" spans="1:4" x14ac:dyDescent="0.25">
      <c r="A68" s="258" t="s">
        <v>67</v>
      </c>
      <c r="B68" s="504"/>
      <c r="C68" s="2" t="s">
        <v>68</v>
      </c>
      <c r="D68" s="20">
        <v>1800</v>
      </c>
    </row>
    <row r="69" spans="1:4" x14ac:dyDescent="0.25">
      <c r="A69" s="258" t="s">
        <v>69</v>
      </c>
      <c r="B69" s="504"/>
      <c r="C69" s="2" t="s">
        <v>70</v>
      </c>
      <c r="D69" s="20">
        <v>1500</v>
      </c>
    </row>
    <row r="70" spans="1:4" x14ac:dyDescent="0.25">
      <c r="A70" s="258" t="s">
        <v>71</v>
      </c>
      <c r="B70" s="504"/>
      <c r="C70" s="2" t="s">
        <v>72</v>
      </c>
      <c r="D70" s="20">
        <v>1800</v>
      </c>
    </row>
    <row r="71" spans="1:4" x14ac:dyDescent="0.25">
      <c r="A71" s="258" t="s">
        <v>73</v>
      </c>
      <c r="B71" s="504"/>
      <c r="C71" s="2" t="s">
        <v>74</v>
      </c>
      <c r="D71" s="20">
        <v>1500</v>
      </c>
    </row>
    <row r="72" spans="1:4" x14ac:dyDescent="0.25">
      <c r="A72" s="258" t="s">
        <v>75</v>
      </c>
      <c r="B72" s="504"/>
      <c r="C72" s="2" t="s">
        <v>76</v>
      </c>
      <c r="D72" s="45">
        <v>1800</v>
      </c>
    </row>
    <row r="73" spans="1:4" x14ac:dyDescent="0.25">
      <c r="A73" s="258" t="s">
        <v>3551</v>
      </c>
      <c r="B73" s="504"/>
      <c r="C73" s="2" t="s">
        <v>3556</v>
      </c>
      <c r="D73" s="45">
        <v>1300</v>
      </c>
    </row>
    <row r="74" spans="1:4" x14ac:dyDescent="0.25">
      <c r="A74" s="258" t="s">
        <v>77</v>
      </c>
      <c r="B74" s="504"/>
      <c r="C74" s="2" t="s">
        <v>78</v>
      </c>
      <c r="D74" s="20">
        <v>2000</v>
      </c>
    </row>
    <row r="75" spans="1:4" ht="24" x14ac:dyDescent="0.25">
      <c r="A75" s="258" t="s">
        <v>3552</v>
      </c>
      <c r="B75" s="504"/>
      <c r="C75" s="2" t="s">
        <v>3557</v>
      </c>
      <c r="D75" s="20">
        <v>1500</v>
      </c>
    </row>
    <row r="76" spans="1:4" x14ac:dyDescent="0.25">
      <c r="A76" s="258" t="s">
        <v>79</v>
      </c>
      <c r="B76" s="504"/>
      <c r="C76" s="2" t="s">
        <v>80</v>
      </c>
      <c r="D76" s="20">
        <v>1500</v>
      </c>
    </row>
    <row r="77" spans="1:4" x14ac:dyDescent="0.25">
      <c r="A77" s="258" t="s">
        <v>3553</v>
      </c>
      <c r="B77" s="504"/>
      <c r="C77" s="2" t="s">
        <v>3558</v>
      </c>
      <c r="D77" s="20">
        <v>1100</v>
      </c>
    </row>
    <row r="78" spans="1:4" x14ac:dyDescent="0.25">
      <c r="A78" s="258" t="s">
        <v>81</v>
      </c>
      <c r="B78" s="504"/>
      <c r="C78" s="2" t="s">
        <v>82</v>
      </c>
      <c r="D78" s="20">
        <v>1700</v>
      </c>
    </row>
    <row r="79" spans="1:4" ht="24" x14ac:dyDescent="0.25">
      <c r="A79" s="258" t="s">
        <v>3554</v>
      </c>
      <c r="B79" s="504"/>
      <c r="C79" s="2" t="s">
        <v>3559</v>
      </c>
      <c r="D79" s="20">
        <v>1200</v>
      </c>
    </row>
    <row r="80" spans="1:4" x14ac:dyDescent="0.25">
      <c r="A80" s="258" t="s">
        <v>83</v>
      </c>
      <c r="B80" s="504"/>
      <c r="C80" s="2" t="s">
        <v>3458</v>
      </c>
      <c r="D80" s="20">
        <v>2500</v>
      </c>
    </row>
    <row r="81" spans="1:4" x14ac:dyDescent="0.25">
      <c r="A81" s="258" t="s">
        <v>4445</v>
      </c>
      <c r="B81" s="504"/>
      <c r="C81" s="2" t="s">
        <v>4446</v>
      </c>
      <c r="D81" s="20">
        <v>2100</v>
      </c>
    </row>
    <row r="82" spans="1:4" x14ac:dyDescent="0.25">
      <c r="A82" s="258" t="s">
        <v>84</v>
      </c>
      <c r="B82" s="504"/>
      <c r="C82" s="2" t="s">
        <v>85</v>
      </c>
      <c r="D82" s="20">
        <v>1800</v>
      </c>
    </row>
    <row r="83" spans="1:4" x14ac:dyDescent="0.25">
      <c r="A83" s="258" t="s">
        <v>86</v>
      </c>
      <c r="B83" s="504"/>
      <c r="C83" s="2" t="s">
        <v>87</v>
      </c>
      <c r="D83" s="20">
        <v>1500</v>
      </c>
    </row>
    <row r="84" spans="1:4" x14ac:dyDescent="0.25">
      <c r="A84" s="258" t="s">
        <v>88</v>
      </c>
      <c r="B84" s="504"/>
      <c r="C84" s="2" t="s">
        <v>4467</v>
      </c>
      <c r="D84" s="20">
        <v>5000</v>
      </c>
    </row>
    <row r="85" spans="1:4" x14ac:dyDescent="0.25">
      <c r="A85" s="258" t="s">
        <v>89</v>
      </c>
      <c r="B85" s="504"/>
      <c r="C85" s="2" t="s">
        <v>90</v>
      </c>
      <c r="D85" s="20">
        <v>1800</v>
      </c>
    </row>
    <row r="86" spans="1:4" x14ac:dyDescent="0.25">
      <c r="A86" s="258" t="s">
        <v>91</v>
      </c>
      <c r="B86" s="504"/>
      <c r="C86" s="2" t="s">
        <v>92</v>
      </c>
      <c r="D86" s="20">
        <v>1500</v>
      </c>
    </row>
    <row r="87" spans="1:4" x14ac:dyDescent="0.25">
      <c r="A87" s="258" t="s">
        <v>93</v>
      </c>
      <c r="B87" s="504"/>
      <c r="C87" s="2" t="s">
        <v>94</v>
      </c>
      <c r="D87" s="20">
        <v>1800</v>
      </c>
    </row>
    <row r="88" spans="1:4" x14ac:dyDescent="0.25">
      <c r="A88" s="258" t="s">
        <v>95</v>
      </c>
      <c r="B88" s="504"/>
      <c r="C88" s="2" t="s">
        <v>96</v>
      </c>
      <c r="D88" s="20">
        <v>1500</v>
      </c>
    </row>
    <row r="89" spans="1:4" x14ac:dyDescent="0.25">
      <c r="A89" s="258" t="s">
        <v>97</v>
      </c>
      <c r="B89" s="504"/>
      <c r="C89" s="2" t="s">
        <v>98</v>
      </c>
      <c r="D89" s="20">
        <v>1800</v>
      </c>
    </row>
    <row r="90" spans="1:4" x14ac:dyDescent="0.25">
      <c r="A90" s="258" t="s">
        <v>99</v>
      </c>
      <c r="B90" s="504"/>
      <c r="C90" s="2" t="s">
        <v>100</v>
      </c>
      <c r="D90" s="20">
        <v>1500</v>
      </c>
    </row>
    <row r="91" spans="1:4" x14ac:dyDescent="0.25">
      <c r="A91" s="258" t="s">
        <v>101</v>
      </c>
      <c r="B91" s="504"/>
      <c r="C91" s="2" t="s">
        <v>102</v>
      </c>
      <c r="D91" s="20">
        <v>1800</v>
      </c>
    </row>
    <row r="92" spans="1:4" x14ac:dyDescent="0.25">
      <c r="A92" s="258" t="s">
        <v>3452</v>
      </c>
      <c r="B92" s="504"/>
      <c r="C92" s="2" t="s">
        <v>3459</v>
      </c>
      <c r="D92" s="20">
        <v>1500</v>
      </c>
    </row>
    <row r="93" spans="1:4" x14ac:dyDescent="0.25">
      <c r="A93" s="258" t="s">
        <v>103</v>
      </c>
      <c r="B93" s="504"/>
      <c r="C93" s="2" t="s">
        <v>104</v>
      </c>
      <c r="D93" s="20">
        <v>1500</v>
      </c>
    </row>
    <row r="94" spans="1:4" x14ac:dyDescent="0.25">
      <c r="A94" s="258" t="s">
        <v>3453</v>
      </c>
      <c r="B94" s="504"/>
      <c r="C94" s="2" t="s">
        <v>2023</v>
      </c>
      <c r="D94" s="20">
        <v>1300</v>
      </c>
    </row>
    <row r="95" spans="1:4" x14ac:dyDescent="0.25">
      <c r="A95" s="258" t="s">
        <v>105</v>
      </c>
      <c r="B95" s="504"/>
      <c r="C95" s="2" t="s">
        <v>106</v>
      </c>
      <c r="D95" s="20">
        <v>1900</v>
      </c>
    </row>
    <row r="96" spans="1:4" x14ac:dyDescent="0.25">
      <c r="A96" s="258" t="s">
        <v>107</v>
      </c>
      <c r="B96" s="504"/>
      <c r="C96" s="2" t="s">
        <v>108</v>
      </c>
      <c r="D96" s="20">
        <v>1600</v>
      </c>
    </row>
    <row r="97" spans="1:4" x14ac:dyDescent="0.25">
      <c r="A97" s="258" t="s">
        <v>109</v>
      </c>
      <c r="B97" s="504"/>
      <c r="C97" s="2" t="s">
        <v>110</v>
      </c>
      <c r="D97" s="20">
        <v>1800</v>
      </c>
    </row>
    <row r="98" spans="1:4" x14ac:dyDescent="0.25">
      <c r="A98" s="258" t="s">
        <v>111</v>
      </c>
      <c r="B98" s="504"/>
      <c r="C98" s="2" t="s">
        <v>112</v>
      </c>
      <c r="D98" s="20">
        <v>1500</v>
      </c>
    </row>
    <row r="99" spans="1:4" x14ac:dyDescent="0.25">
      <c r="A99" s="258" t="s">
        <v>113</v>
      </c>
      <c r="B99" s="504"/>
      <c r="C99" s="2" t="s">
        <v>114</v>
      </c>
      <c r="D99" s="20">
        <v>2200</v>
      </c>
    </row>
    <row r="100" spans="1:4" x14ac:dyDescent="0.25">
      <c r="A100" s="258" t="s">
        <v>115</v>
      </c>
      <c r="B100" s="504"/>
      <c r="C100" s="2" t="s">
        <v>116</v>
      </c>
      <c r="D100" s="20">
        <v>2000</v>
      </c>
    </row>
    <row r="101" spans="1:4" x14ac:dyDescent="0.25">
      <c r="A101" s="258" t="s">
        <v>117</v>
      </c>
      <c r="B101" s="504"/>
      <c r="C101" s="2" t="s">
        <v>118</v>
      </c>
      <c r="D101" s="20">
        <v>1800</v>
      </c>
    </row>
    <row r="102" spans="1:4" x14ac:dyDescent="0.25">
      <c r="A102" s="258" t="s">
        <v>119</v>
      </c>
      <c r="B102" s="504"/>
      <c r="C102" s="2" t="s">
        <v>120</v>
      </c>
      <c r="D102" s="20">
        <v>1500</v>
      </c>
    </row>
    <row r="103" spans="1:4" x14ac:dyDescent="0.25">
      <c r="A103" s="258" t="s">
        <v>1786</v>
      </c>
      <c r="B103" s="504"/>
      <c r="C103" s="2" t="s">
        <v>1784</v>
      </c>
      <c r="D103" s="20">
        <v>2500</v>
      </c>
    </row>
    <row r="104" spans="1:4" x14ac:dyDescent="0.25">
      <c r="A104" s="258" t="s">
        <v>1787</v>
      </c>
      <c r="B104" s="504"/>
      <c r="C104" s="2" t="s">
        <v>1785</v>
      </c>
      <c r="D104" s="20">
        <v>1500</v>
      </c>
    </row>
    <row r="105" spans="1:4" x14ac:dyDescent="0.25">
      <c r="A105" s="258" t="s">
        <v>1807</v>
      </c>
      <c r="B105" s="504"/>
      <c r="C105" s="2" t="s">
        <v>3463</v>
      </c>
      <c r="D105" s="20">
        <v>1800</v>
      </c>
    </row>
    <row r="106" spans="1:4" ht="24" x14ac:dyDescent="0.25">
      <c r="A106" s="258" t="s">
        <v>121</v>
      </c>
      <c r="B106" s="504"/>
      <c r="C106" s="2" t="s">
        <v>1805</v>
      </c>
      <c r="D106" s="20">
        <v>2500</v>
      </c>
    </row>
    <row r="107" spans="1:4" x14ac:dyDescent="0.25">
      <c r="A107" s="258" t="s">
        <v>1808</v>
      </c>
      <c r="B107" s="504"/>
      <c r="C107" s="2" t="s">
        <v>3464</v>
      </c>
      <c r="D107" s="20">
        <v>1500</v>
      </c>
    </row>
    <row r="108" spans="1:4" ht="24" x14ac:dyDescent="0.25">
      <c r="A108" s="258" t="s">
        <v>1593</v>
      </c>
      <c r="B108" s="504"/>
      <c r="C108" s="2" t="s">
        <v>1594</v>
      </c>
      <c r="D108" s="20">
        <v>2200</v>
      </c>
    </row>
    <row r="109" spans="1:4" x14ac:dyDescent="0.25">
      <c r="A109" s="258" t="s">
        <v>5086</v>
      </c>
      <c r="B109" s="504"/>
      <c r="C109" s="2" t="s">
        <v>5087</v>
      </c>
      <c r="D109" s="20">
        <v>2000</v>
      </c>
    </row>
    <row r="110" spans="1:4" x14ac:dyDescent="0.25">
      <c r="A110" s="258" t="s">
        <v>122</v>
      </c>
      <c r="B110" s="504"/>
      <c r="C110" s="2" t="s">
        <v>3460</v>
      </c>
      <c r="D110" s="20">
        <v>2200</v>
      </c>
    </row>
    <row r="111" spans="1:4" x14ac:dyDescent="0.25">
      <c r="A111" s="258" t="s">
        <v>1567</v>
      </c>
      <c r="B111" s="504"/>
      <c r="C111" s="2" t="s">
        <v>3462</v>
      </c>
      <c r="D111" s="20">
        <v>1800</v>
      </c>
    </row>
    <row r="112" spans="1:4" x14ac:dyDescent="0.25">
      <c r="A112" s="258" t="s">
        <v>123</v>
      </c>
      <c r="B112" s="504"/>
      <c r="C112" s="2" t="s">
        <v>124</v>
      </c>
      <c r="D112" s="20">
        <v>2000</v>
      </c>
    </row>
    <row r="113" spans="1:4" x14ac:dyDescent="0.25">
      <c r="A113" s="258" t="s">
        <v>125</v>
      </c>
      <c r="B113" s="504"/>
      <c r="C113" s="2" t="s">
        <v>126</v>
      </c>
      <c r="D113" s="20">
        <v>1800</v>
      </c>
    </row>
    <row r="114" spans="1:4" ht="24" x14ac:dyDescent="0.25">
      <c r="A114" s="258" t="s">
        <v>4319</v>
      </c>
      <c r="B114" s="504"/>
      <c r="C114" s="2" t="s">
        <v>4321</v>
      </c>
      <c r="D114" s="20">
        <v>3200</v>
      </c>
    </row>
    <row r="115" spans="1:4" ht="24" x14ac:dyDescent="0.25">
      <c r="A115" s="258" t="s">
        <v>4320</v>
      </c>
      <c r="B115" s="504"/>
      <c r="C115" s="2" t="s">
        <v>4322</v>
      </c>
      <c r="D115" s="20">
        <v>2900</v>
      </c>
    </row>
    <row r="116" spans="1:4" ht="24" x14ac:dyDescent="0.25">
      <c r="A116" s="258" t="s">
        <v>5111</v>
      </c>
      <c r="B116" s="504"/>
      <c r="C116" s="2" t="s">
        <v>5112</v>
      </c>
      <c r="D116" s="20">
        <v>2400</v>
      </c>
    </row>
    <row r="117" spans="1:4" x14ac:dyDescent="0.25">
      <c r="A117" s="258" t="s">
        <v>127</v>
      </c>
      <c r="B117" s="504"/>
      <c r="C117" s="2" t="s">
        <v>1874</v>
      </c>
      <c r="D117" s="20">
        <v>2000</v>
      </c>
    </row>
    <row r="118" spans="1:4" x14ac:dyDescent="0.25">
      <c r="A118" s="258" t="s">
        <v>128</v>
      </c>
      <c r="B118" s="504"/>
      <c r="C118" s="2" t="s">
        <v>3461</v>
      </c>
      <c r="D118" s="20">
        <v>1700</v>
      </c>
    </row>
    <row r="119" spans="1:4" x14ac:dyDescent="0.25">
      <c r="A119" s="258" t="s">
        <v>129</v>
      </c>
      <c r="B119" s="504"/>
      <c r="C119" s="2" t="s">
        <v>130</v>
      </c>
      <c r="D119" s="20">
        <v>2000</v>
      </c>
    </row>
    <row r="120" spans="1:4" x14ac:dyDescent="0.25">
      <c r="A120" s="259" t="s">
        <v>131</v>
      </c>
      <c r="B120" s="506"/>
      <c r="C120" s="119" t="s">
        <v>132</v>
      </c>
      <c r="D120" s="23">
        <v>500</v>
      </c>
    </row>
    <row r="121" spans="1:4" x14ac:dyDescent="0.25">
      <c r="A121" s="259" t="s">
        <v>133</v>
      </c>
      <c r="B121" s="506"/>
      <c r="C121" s="119" t="s">
        <v>134</v>
      </c>
      <c r="D121" s="23">
        <v>600</v>
      </c>
    </row>
    <row r="122" spans="1:4" ht="24" x14ac:dyDescent="0.25">
      <c r="A122" s="259" t="s">
        <v>135</v>
      </c>
      <c r="B122" s="506"/>
      <c r="C122" s="119" t="s">
        <v>136</v>
      </c>
      <c r="D122" s="23">
        <v>800</v>
      </c>
    </row>
    <row r="123" spans="1:4" ht="24" x14ac:dyDescent="0.25">
      <c r="A123" s="259" t="s">
        <v>3451</v>
      </c>
      <c r="B123" s="506"/>
      <c r="C123" s="119" t="s">
        <v>137</v>
      </c>
      <c r="D123" s="23">
        <v>1800</v>
      </c>
    </row>
    <row r="124" spans="1:4" x14ac:dyDescent="0.25">
      <c r="A124" s="258" t="s">
        <v>138</v>
      </c>
      <c r="B124" s="504"/>
      <c r="C124" s="2" t="s">
        <v>139</v>
      </c>
      <c r="D124" s="20">
        <v>2500</v>
      </c>
    </row>
    <row r="125" spans="1:4" x14ac:dyDescent="0.25">
      <c r="A125" s="258" t="s">
        <v>140</v>
      </c>
      <c r="B125" s="504"/>
      <c r="C125" s="2" t="s">
        <v>141</v>
      </c>
      <c r="D125" s="20">
        <v>2200</v>
      </c>
    </row>
    <row r="126" spans="1:4" x14ac:dyDescent="0.25">
      <c r="A126" s="260" t="s">
        <v>142</v>
      </c>
      <c r="B126" s="507"/>
      <c r="C126" s="125" t="s">
        <v>143</v>
      </c>
      <c r="D126" s="126">
        <v>700</v>
      </c>
    </row>
    <row r="127" spans="1:4" ht="24" x14ac:dyDescent="0.25">
      <c r="A127" s="258" t="s">
        <v>5002</v>
      </c>
      <c r="B127" s="504"/>
      <c r="C127" s="2" t="s">
        <v>5003</v>
      </c>
      <c r="D127" s="20">
        <v>3500</v>
      </c>
    </row>
    <row r="128" spans="1:4" ht="24" x14ac:dyDescent="0.25">
      <c r="A128" s="258" t="s">
        <v>5004</v>
      </c>
      <c r="B128" s="504"/>
      <c r="C128" s="2" t="s">
        <v>5005</v>
      </c>
      <c r="D128" s="20">
        <v>3000</v>
      </c>
    </row>
    <row r="129" spans="1:4" ht="24" x14ac:dyDescent="0.25">
      <c r="A129" s="258" t="s">
        <v>5046</v>
      </c>
      <c r="B129" s="504"/>
      <c r="C129" s="2" t="s">
        <v>5047</v>
      </c>
      <c r="D129" s="20">
        <v>3000</v>
      </c>
    </row>
    <row r="130" spans="1:4" x14ac:dyDescent="0.25">
      <c r="A130" s="258" t="s">
        <v>5107</v>
      </c>
      <c r="B130" s="504"/>
      <c r="C130" s="2" t="s">
        <v>5108</v>
      </c>
      <c r="D130" s="20">
        <v>300</v>
      </c>
    </row>
    <row r="131" spans="1:4" ht="31.5" x14ac:dyDescent="0.25">
      <c r="A131" s="255"/>
      <c r="B131" s="508"/>
      <c r="C131" s="10" t="s">
        <v>180</v>
      </c>
      <c r="D131" s="129"/>
    </row>
    <row r="132" spans="1:4" x14ac:dyDescent="0.25">
      <c r="A132" s="258" t="s">
        <v>162</v>
      </c>
      <c r="B132" s="406"/>
      <c r="C132" s="2" t="s">
        <v>163</v>
      </c>
      <c r="D132" s="20">
        <v>1600</v>
      </c>
    </row>
    <row r="133" spans="1:4" x14ac:dyDescent="0.25">
      <c r="A133" s="258" t="s">
        <v>164</v>
      </c>
      <c r="B133" s="406"/>
      <c r="C133" s="2" t="s">
        <v>165</v>
      </c>
      <c r="D133" s="20">
        <v>1400</v>
      </c>
    </row>
    <row r="134" spans="1:4" x14ac:dyDescent="0.25">
      <c r="A134" s="258" t="s">
        <v>166</v>
      </c>
      <c r="B134" s="406"/>
      <c r="C134" s="2" t="s">
        <v>167</v>
      </c>
      <c r="D134" s="20">
        <v>2200</v>
      </c>
    </row>
    <row r="135" spans="1:4" x14ac:dyDescent="0.25">
      <c r="A135" s="258" t="s">
        <v>168</v>
      </c>
      <c r="B135" s="406"/>
      <c r="C135" s="2" t="s">
        <v>169</v>
      </c>
      <c r="D135" s="20">
        <v>1800</v>
      </c>
    </row>
    <row r="136" spans="1:4" x14ac:dyDescent="0.25">
      <c r="A136" s="258" t="s">
        <v>170</v>
      </c>
      <c r="B136" s="406"/>
      <c r="C136" s="2" t="s">
        <v>171</v>
      </c>
      <c r="D136" s="20">
        <v>1500</v>
      </c>
    </row>
    <row r="137" spans="1:4" x14ac:dyDescent="0.25">
      <c r="A137" s="258" t="s">
        <v>152</v>
      </c>
      <c r="B137" s="406"/>
      <c r="C137" s="2" t="s">
        <v>153</v>
      </c>
      <c r="D137" s="20">
        <v>1800</v>
      </c>
    </row>
    <row r="138" spans="1:4" ht="24" x14ac:dyDescent="0.25">
      <c r="A138" s="258" t="s">
        <v>156</v>
      </c>
      <c r="B138" s="406"/>
      <c r="C138" s="2" t="s">
        <v>157</v>
      </c>
      <c r="D138" s="20">
        <v>2000</v>
      </c>
    </row>
    <row r="139" spans="1:4" ht="24" x14ac:dyDescent="0.25">
      <c r="A139" s="258" t="s">
        <v>145</v>
      </c>
      <c r="B139" s="406"/>
      <c r="C139" s="2" t="s">
        <v>146</v>
      </c>
      <c r="D139" s="20">
        <v>1000</v>
      </c>
    </row>
    <row r="140" spans="1:4" x14ac:dyDescent="0.25">
      <c r="A140" s="258" t="s">
        <v>147</v>
      </c>
      <c r="B140" s="406"/>
      <c r="C140" s="2" t="s">
        <v>148</v>
      </c>
      <c r="D140" s="20">
        <v>700</v>
      </c>
    </row>
    <row r="141" spans="1:4" x14ac:dyDescent="0.25">
      <c r="A141" s="258" t="s">
        <v>154</v>
      </c>
      <c r="B141" s="406"/>
      <c r="C141" s="2" t="s">
        <v>155</v>
      </c>
      <c r="D141" s="20">
        <v>1500</v>
      </c>
    </row>
    <row r="142" spans="1:4" ht="24" x14ac:dyDescent="0.25">
      <c r="A142" s="258" t="s">
        <v>158</v>
      </c>
      <c r="B142" s="406"/>
      <c r="C142" s="2" t="s">
        <v>159</v>
      </c>
      <c r="D142" s="20">
        <v>1700</v>
      </c>
    </row>
    <row r="143" spans="1:4" x14ac:dyDescent="0.25">
      <c r="A143" s="258" t="s">
        <v>176</v>
      </c>
      <c r="B143" s="406"/>
      <c r="C143" s="2" t="s">
        <v>177</v>
      </c>
      <c r="D143" s="20">
        <v>1600</v>
      </c>
    </row>
    <row r="144" spans="1:4" x14ac:dyDescent="0.25">
      <c r="A144" s="258" t="s">
        <v>178</v>
      </c>
      <c r="B144" s="406"/>
      <c r="C144" s="2" t="s">
        <v>179</v>
      </c>
      <c r="D144" s="20">
        <v>1400</v>
      </c>
    </row>
    <row r="145" spans="1:4" x14ac:dyDescent="0.25">
      <c r="A145" s="258" t="s">
        <v>150</v>
      </c>
      <c r="B145" s="406"/>
      <c r="C145" s="2" t="s">
        <v>151</v>
      </c>
      <c r="D145" s="20">
        <v>1600</v>
      </c>
    </row>
    <row r="146" spans="1:4" x14ac:dyDescent="0.25">
      <c r="A146" s="258" t="s">
        <v>160</v>
      </c>
      <c r="B146" s="406"/>
      <c r="C146" s="2" t="s">
        <v>161</v>
      </c>
      <c r="D146" s="20">
        <v>1300</v>
      </c>
    </row>
    <row r="147" spans="1:4" x14ac:dyDescent="0.25">
      <c r="A147" s="258" t="s">
        <v>149</v>
      </c>
      <c r="B147" s="406"/>
      <c r="C147" s="2" t="s">
        <v>5206</v>
      </c>
      <c r="D147" s="20">
        <v>2500</v>
      </c>
    </row>
    <row r="148" spans="1:4" x14ac:dyDescent="0.25">
      <c r="A148" s="258" t="s">
        <v>172</v>
      </c>
      <c r="B148" s="406"/>
      <c r="C148" s="2" t="s">
        <v>173</v>
      </c>
      <c r="D148" s="20">
        <v>1600</v>
      </c>
    </row>
    <row r="149" spans="1:4" x14ac:dyDescent="0.25">
      <c r="A149" s="258" t="s">
        <v>174</v>
      </c>
      <c r="B149" s="406"/>
      <c r="C149" s="2" t="s">
        <v>175</v>
      </c>
      <c r="D149" s="20">
        <v>1400</v>
      </c>
    </row>
    <row r="150" spans="1:4" ht="33.75" x14ac:dyDescent="0.25">
      <c r="A150" s="368"/>
      <c r="B150" s="503"/>
      <c r="C150" s="10" t="s">
        <v>281</v>
      </c>
      <c r="D150" s="129"/>
    </row>
    <row r="151" spans="1:4" x14ac:dyDescent="0.25">
      <c r="A151" s="261" t="s">
        <v>204</v>
      </c>
      <c r="B151" s="509"/>
      <c r="C151" s="30" t="s">
        <v>205</v>
      </c>
      <c r="D151" s="20">
        <v>6000</v>
      </c>
    </row>
    <row r="152" spans="1:4" x14ac:dyDescent="0.25">
      <c r="A152" s="261" t="s">
        <v>206</v>
      </c>
      <c r="B152" s="509"/>
      <c r="C152" s="30" t="s">
        <v>207</v>
      </c>
      <c r="D152" s="20">
        <v>1200</v>
      </c>
    </row>
    <row r="153" spans="1:4" x14ac:dyDescent="0.25">
      <c r="A153" s="261" t="s">
        <v>208</v>
      </c>
      <c r="B153" s="509"/>
      <c r="C153" s="30" t="s">
        <v>4579</v>
      </c>
      <c r="D153" s="20">
        <v>1900</v>
      </c>
    </row>
    <row r="154" spans="1:4" x14ac:dyDescent="0.25">
      <c r="A154" s="261" t="s">
        <v>209</v>
      </c>
      <c r="B154" s="509"/>
      <c r="C154" s="30" t="s">
        <v>210</v>
      </c>
      <c r="D154" s="20">
        <v>1300</v>
      </c>
    </row>
    <row r="155" spans="1:4" ht="24" x14ac:dyDescent="0.25">
      <c r="A155" s="261" t="s">
        <v>211</v>
      </c>
      <c r="B155" s="509"/>
      <c r="C155" s="30" t="s">
        <v>212</v>
      </c>
      <c r="D155" s="20">
        <v>2100</v>
      </c>
    </row>
    <row r="156" spans="1:4" ht="24" x14ac:dyDescent="0.25">
      <c r="A156" s="261" t="s">
        <v>213</v>
      </c>
      <c r="B156" s="509"/>
      <c r="C156" s="30" t="s">
        <v>214</v>
      </c>
      <c r="D156" s="20">
        <v>2500</v>
      </c>
    </row>
    <row r="157" spans="1:4" x14ac:dyDescent="0.25">
      <c r="A157" s="261" t="s">
        <v>215</v>
      </c>
      <c r="B157" s="509"/>
      <c r="C157" s="30" t="s">
        <v>216</v>
      </c>
      <c r="D157" s="20">
        <v>2500</v>
      </c>
    </row>
    <row r="158" spans="1:4" x14ac:dyDescent="0.25">
      <c r="A158" s="261" t="s">
        <v>217</v>
      </c>
      <c r="B158" s="509"/>
      <c r="C158" s="30" t="s">
        <v>218</v>
      </c>
      <c r="D158" s="20">
        <v>1000</v>
      </c>
    </row>
    <row r="159" spans="1:4" x14ac:dyDescent="0.25">
      <c r="A159" s="261" t="s">
        <v>219</v>
      </c>
      <c r="B159" s="509"/>
      <c r="C159" s="30" t="s">
        <v>220</v>
      </c>
      <c r="D159" s="20">
        <v>1500</v>
      </c>
    </row>
    <row r="160" spans="1:4" x14ac:dyDescent="0.25">
      <c r="A160" s="261" t="s">
        <v>221</v>
      </c>
      <c r="B160" s="509"/>
      <c r="C160" s="30" t="s">
        <v>222</v>
      </c>
      <c r="D160" s="20">
        <v>1900</v>
      </c>
    </row>
    <row r="161" spans="1:4" x14ac:dyDescent="0.25">
      <c r="A161" s="261" t="s">
        <v>223</v>
      </c>
      <c r="B161" s="509"/>
      <c r="C161" s="30" t="s">
        <v>224</v>
      </c>
      <c r="D161" s="20">
        <v>2000</v>
      </c>
    </row>
    <row r="162" spans="1:4" x14ac:dyDescent="0.25">
      <c r="A162" s="261" t="s">
        <v>225</v>
      </c>
      <c r="B162" s="509"/>
      <c r="C162" s="30" t="s">
        <v>226</v>
      </c>
      <c r="D162" s="20">
        <v>1900</v>
      </c>
    </row>
    <row r="163" spans="1:4" x14ac:dyDescent="0.25">
      <c r="A163" s="261" t="s">
        <v>227</v>
      </c>
      <c r="B163" s="509"/>
      <c r="C163" s="30" t="s">
        <v>228</v>
      </c>
      <c r="D163" s="20">
        <v>2100</v>
      </c>
    </row>
    <row r="164" spans="1:4" ht="24" x14ac:dyDescent="0.25">
      <c r="A164" s="261" t="s">
        <v>229</v>
      </c>
      <c r="B164" s="509"/>
      <c r="C164" s="30" t="s">
        <v>230</v>
      </c>
      <c r="D164" s="20">
        <v>1950</v>
      </c>
    </row>
    <row r="165" spans="1:4" x14ac:dyDescent="0.25">
      <c r="A165" s="261" t="s">
        <v>231</v>
      </c>
      <c r="B165" s="509"/>
      <c r="C165" s="30" t="s">
        <v>232</v>
      </c>
      <c r="D165" s="20">
        <v>1200</v>
      </c>
    </row>
    <row r="166" spans="1:4" x14ac:dyDescent="0.25">
      <c r="A166" s="261" t="s">
        <v>233</v>
      </c>
      <c r="B166" s="509"/>
      <c r="C166" s="30" t="s">
        <v>234</v>
      </c>
      <c r="D166" s="20">
        <v>1000</v>
      </c>
    </row>
    <row r="167" spans="1:4" x14ac:dyDescent="0.25">
      <c r="A167" s="261" t="s">
        <v>235</v>
      </c>
      <c r="B167" s="509"/>
      <c r="C167" s="30" t="s">
        <v>3388</v>
      </c>
      <c r="D167" s="20">
        <v>1100</v>
      </c>
    </row>
    <row r="168" spans="1:4" x14ac:dyDescent="0.25">
      <c r="A168" s="261" t="s">
        <v>236</v>
      </c>
      <c r="B168" s="509"/>
      <c r="C168" s="30" t="s">
        <v>237</v>
      </c>
      <c r="D168" s="20">
        <v>1000</v>
      </c>
    </row>
    <row r="169" spans="1:4" x14ac:dyDescent="0.25">
      <c r="A169" s="261" t="s">
        <v>238</v>
      </c>
      <c r="B169" s="509"/>
      <c r="C169" s="30" t="s">
        <v>239</v>
      </c>
      <c r="D169" s="20">
        <v>1200</v>
      </c>
    </row>
    <row r="170" spans="1:4" x14ac:dyDescent="0.25">
      <c r="A170" s="261" t="s">
        <v>240</v>
      </c>
      <c r="B170" s="509"/>
      <c r="C170" s="30" t="s">
        <v>241</v>
      </c>
      <c r="D170" s="20">
        <v>1300</v>
      </c>
    </row>
    <row r="171" spans="1:4" x14ac:dyDescent="0.25">
      <c r="A171" s="261" t="s">
        <v>242</v>
      </c>
      <c r="B171" s="509"/>
      <c r="C171" s="30" t="s">
        <v>243</v>
      </c>
      <c r="D171" s="20">
        <v>1300</v>
      </c>
    </row>
    <row r="172" spans="1:4" x14ac:dyDescent="0.25">
      <c r="A172" s="261" t="s">
        <v>2957</v>
      </c>
      <c r="B172" s="509"/>
      <c r="C172" s="30" t="s">
        <v>2917</v>
      </c>
      <c r="D172" s="20">
        <v>1600</v>
      </c>
    </row>
    <row r="173" spans="1:4" x14ac:dyDescent="0.25">
      <c r="A173" s="261" t="s">
        <v>244</v>
      </c>
      <c r="B173" s="509"/>
      <c r="C173" s="30" t="s">
        <v>245</v>
      </c>
      <c r="D173" s="20">
        <v>1100</v>
      </c>
    </row>
    <row r="174" spans="1:4" x14ac:dyDescent="0.25">
      <c r="A174" s="261" t="s">
        <v>246</v>
      </c>
      <c r="B174" s="509"/>
      <c r="C174" s="30" t="s">
        <v>247</v>
      </c>
      <c r="D174" s="20">
        <v>900</v>
      </c>
    </row>
    <row r="175" spans="1:4" x14ac:dyDescent="0.25">
      <c r="A175" s="261" t="s">
        <v>248</v>
      </c>
      <c r="B175" s="509"/>
      <c r="C175" s="30" t="s">
        <v>249</v>
      </c>
      <c r="D175" s="20">
        <v>1300</v>
      </c>
    </row>
    <row r="176" spans="1:4" ht="24" x14ac:dyDescent="0.25">
      <c r="A176" s="261" t="s">
        <v>1841</v>
      </c>
      <c r="B176" s="509"/>
      <c r="C176" s="30" t="s">
        <v>1842</v>
      </c>
      <c r="D176" s="20">
        <v>2500</v>
      </c>
    </row>
    <row r="177" spans="1:4" x14ac:dyDescent="0.25">
      <c r="A177" s="261" t="s">
        <v>250</v>
      </c>
      <c r="B177" s="509"/>
      <c r="C177" s="30" t="s">
        <v>251</v>
      </c>
      <c r="D177" s="20">
        <v>1200</v>
      </c>
    </row>
    <row r="178" spans="1:4" x14ac:dyDescent="0.25">
      <c r="A178" s="261" t="s">
        <v>252</v>
      </c>
      <c r="B178" s="509"/>
      <c r="C178" s="30" t="s">
        <v>253</v>
      </c>
      <c r="D178" s="20">
        <v>1100</v>
      </c>
    </row>
    <row r="179" spans="1:4" ht="24" x14ac:dyDescent="0.25">
      <c r="A179" s="261" t="s">
        <v>2918</v>
      </c>
      <c r="B179" s="509"/>
      <c r="C179" s="30" t="s">
        <v>2919</v>
      </c>
      <c r="D179" s="20">
        <v>2300</v>
      </c>
    </row>
    <row r="180" spans="1:4" x14ac:dyDescent="0.25">
      <c r="A180" s="261" t="s">
        <v>254</v>
      </c>
      <c r="B180" s="509"/>
      <c r="C180" s="30" t="s">
        <v>255</v>
      </c>
      <c r="D180" s="20">
        <v>1200</v>
      </c>
    </row>
    <row r="181" spans="1:4" x14ac:dyDescent="0.25">
      <c r="A181" s="261" t="s">
        <v>256</v>
      </c>
      <c r="B181" s="509"/>
      <c r="C181" s="30" t="s">
        <v>257</v>
      </c>
      <c r="D181" s="20">
        <v>1300</v>
      </c>
    </row>
    <row r="182" spans="1:4" x14ac:dyDescent="0.25">
      <c r="A182" s="261" t="s">
        <v>258</v>
      </c>
      <c r="B182" s="509"/>
      <c r="C182" s="30" t="s">
        <v>259</v>
      </c>
      <c r="D182" s="20">
        <v>1400</v>
      </c>
    </row>
    <row r="183" spans="1:4" x14ac:dyDescent="0.25">
      <c r="A183" s="261" t="s">
        <v>1599</v>
      </c>
      <c r="B183" s="509"/>
      <c r="C183" s="30" t="s">
        <v>1788</v>
      </c>
      <c r="D183" s="20">
        <v>1200</v>
      </c>
    </row>
    <row r="184" spans="1:4" x14ac:dyDescent="0.25">
      <c r="A184" s="261" t="s">
        <v>260</v>
      </c>
      <c r="B184" s="509"/>
      <c r="C184" s="30" t="s">
        <v>261</v>
      </c>
      <c r="D184" s="20">
        <v>2000</v>
      </c>
    </row>
    <row r="185" spans="1:4" x14ac:dyDescent="0.25">
      <c r="A185" s="261" t="s">
        <v>262</v>
      </c>
      <c r="B185" s="509"/>
      <c r="C185" s="30" t="s">
        <v>263</v>
      </c>
      <c r="D185" s="20">
        <v>600</v>
      </c>
    </row>
    <row r="186" spans="1:4" x14ac:dyDescent="0.25">
      <c r="A186" s="261" t="s">
        <v>264</v>
      </c>
      <c r="B186" s="509"/>
      <c r="C186" s="425" t="s">
        <v>5001</v>
      </c>
      <c r="D186" s="20">
        <v>1300</v>
      </c>
    </row>
    <row r="187" spans="1:4" x14ac:dyDescent="0.25">
      <c r="A187" s="261" t="s">
        <v>265</v>
      </c>
      <c r="B187" s="509"/>
      <c r="C187" s="30" t="s">
        <v>266</v>
      </c>
      <c r="D187" s="20">
        <v>1100</v>
      </c>
    </row>
    <row r="188" spans="1:4" x14ac:dyDescent="0.25">
      <c r="A188" s="261" t="s">
        <v>267</v>
      </c>
      <c r="B188" s="509"/>
      <c r="C188" s="30" t="s">
        <v>268</v>
      </c>
      <c r="D188" s="20">
        <v>1200</v>
      </c>
    </row>
    <row r="189" spans="1:4" x14ac:dyDescent="0.25">
      <c r="A189" s="261" t="s">
        <v>269</v>
      </c>
      <c r="B189" s="509"/>
      <c r="C189" s="30" t="s">
        <v>270</v>
      </c>
      <c r="D189" s="20">
        <v>1200</v>
      </c>
    </row>
    <row r="190" spans="1:4" x14ac:dyDescent="0.25">
      <c r="A190" s="261" t="s">
        <v>271</v>
      </c>
      <c r="B190" s="509"/>
      <c r="C190" s="30" t="s">
        <v>272</v>
      </c>
      <c r="D190" s="20">
        <v>1200</v>
      </c>
    </row>
    <row r="191" spans="1:4" x14ac:dyDescent="0.25">
      <c r="A191" s="261" t="s">
        <v>273</v>
      </c>
      <c r="B191" s="509"/>
      <c r="C191" s="30" t="s">
        <v>274</v>
      </c>
      <c r="D191" s="20">
        <v>1200</v>
      </c>
    </row>
    <row r="192" spans="1:4" x14ac:dyDescent="0.25">
      <c r="A192" s="261" t="s">
        <v>275</v>
      </c>
      <c r="B192" s="509"/>
      <c r="C192" s="30" t="s">
        <v>276</v>
      </c>
      <c r="D192" s="20">
        <v>1200</v>
      </c>
    </row>
    <row r="193" spans="1:4" x14ac:dyDescent="0.25">
      <c r="A193" s="261" t="s">
        <v>277</v>
      </c>
      <c r="B193" s="509"/>
      <c r="C193" s="30" t="s">
        <v>278</v>
      </c>
      <c r="D193" s="20">
        <v>1200</v>
      </c>
    </row>
    <row r="194" spans="1:4" x14ac:dyDescent="0.25">
      <c r="A194" s="261" t="s">
        <v>279</v>
      </c>
      <c r="B194" s="509"/>
      <c r="C194" s="30" t="s">
        <v>280</v>
      </c>
      <c r="D194" s="20">
        <v>1900</v>
      </c>
    </row>
    <row r="195" spans="1:4" x14ac:dyDescent="0.25">
      <c r="A195" s="261" t="s">
        <v>3657</v>
      </c>
      <c r="B195" s="509"/>
      <c r="C195" s="30" t="s">
        <v>3658</v>
      </c>
      <c r="D195" s="20">
        <v>2200</v>
      </c>
    </row>
    <row r="196" spans="1:4" ht="31.5" x14ac:dyDescent="0.25">
      <c r="A196" s="255"/>
      <c r="B196" s="503"/>
      <c r="C196" s="10" t="s">
        <v>203</v>
      </c>
      <c r="D196" s="129"/>
    </row>
    <row r="197" spans="1:4" x14ac:dyDescent="0.25">
      <c r="A197" s="262" t="s">
        <v>181</v>
      </c>
      <c r="B197" s="510"/>
      <c r="C197" s="7" t="s">
        <v>182</v>
      </c>
      <c r="D197" s="20">
        <v>1760</v>
      </c>
    </row>
    <row r="198" spans="1:4" ht="24" x14ac:dyDescent="0.25">
      <c r="A198" s="262" t="s">
        <v>183</v>
      </c>
      <c r="B198" s="510"/>
      <c r="C198" s="7" t="s">
        <v>184</v>
      </c>
      <c r="D198" s="20">
        <v>2200</v>
      </c>
    </row>
    <row r="199" spans="1:4" x14ac:dyDescent="0.25">
      <c r="A199" s="262" t="s">
        <v>185</v>
      </c>
      <c r="B199" s="510"/>
      <c r="C199" s="7" t="s">
        <v>186</v>
      </c>
      <c r="D199" s="20">
        <v>1320</v>
      </c>
    </row>
    <row r="200" spans="1:4" ht="24" x14ac:dyDescent="0.25">
      <c r="A200" s="262" t="s">
        <v>187</v>
      </c>
      <c r="B200" s="510"/>
      <c r="C200" s="7" t="s">
        <v>188</v>
      </c>
      <c r="D200" s="20">
        <v>170</v>
      </c>
    </row>
    <row r="201" spans="1:4" x14ac:dyDescent="0.25">
      <c r="A201" s="262" t="s">
        <v>189</v>
      </c>
      <c r="B201" s="510"/>
      <c r="C201" s="7" t="s">
        <v>190</v>
      </c>
      <c r="D201" s="20">
        <v>550</v>
      </c>
    </row>
    <row r="202" spans="1:4" x14ac:dyDescent="0.25">
      <c r="A202" s="262" t="s">
        <v>191</v>
      </c>
      <c r="B202" s="510"/>
      <c r="C202" s="7" t="s">
        <v>192</v>
      </c>
      <c r="D202" s="20">
        <v>700</v>
      </c>
    </row>
    <row r="203" spans="1:4" x14ac:dyDescent="0.25">
      <c r="A203" s="262" t="s">
        <v>193</v>
      </c>
      <c r="B203" s="510"/>
      <c r="C203" s="7" t="s">
        <v>194</v>
      </c>
      <c r="D203" s="20">
        <v>1000</v>
      </c>
    </row>
    <row r="204" spans="1:4" x14ac:dyDescent="0.25">
      <c r="A204" s="262" t="s">
        <v>195</v>
      </c>
      <c r="B204" s="510"/>
      <c r="C204" s="7" t="s">
        <v>196</v>
      </c>
      <c r="D204" s="20">
        <v>1700</v>
      </c>
    </row>
    <row r="205" spans="1:4" x14ac:dyDescent="0.25">
      <c r="A205" s="262" t="s">
        <v>197</v>
      </c>
      <c r="B205" s="510"/>
      <c r="C205" s="7" t="s">
        <v>198</v>
      </c>
      <c r="D205" s="20">
        <v>1800</v>
      </c>
    </row>
    <row r="206" spans="1:4" x14ac:dyDescent="0.25">
      <c r="A206" s="262" t="s">
        <v>199</v>
      </c>
      <c r="B206" s="510"/>
      <c r="C206" s="7" t="s">
        <v>200</v>
      </c>
      <c r="D206" s="20">
        <v>1650</v>
      </c>
    </row>
    <row r="207" spans="1:4" x14ac:dyDescent="0.25">
      <c r="A207" s="262" t="s">
        <v>201</v>
      </c>
      <c r="B207" s="510"/>
      <c r="C207" s="7" t="s">
        <v>202</v>
      </c>
      <c r="D207" s="20">
        <v>1500</v>
      </c>
    </row>
    <row r="208" spans="1:4" x14ac:dyDescent="0.25">
      <c r="A208" s="262" t="s">
        <v>2821</v>
      </c>
      <c r="B208" s="510"/>
      <c r="C208" s="7" t="s">
        <v>2822</v>
      </c>
      <c r="D208" s="20">
        <v>660</v>
      </c>
    </row>
    <row r="209" spans="1:4" x14ac:dyDescent="0.25">
      <c r="A209" s="262" t="s">
        <v>2823</v>
      </c>
      <c r="B209" s="510"/>
      <c r="C209" s="7" t="s">
        <v>2824</v>
      </c>
      <c r="D209" s="20">
        <v>550</v>
      </c>
    </row>
    <row r="210" spans="1:4" x14ac:dyDescent="0.25">
      <c r="A210" s="262" t="s">
        <v>2825</v>
      </c>
      <c r="B210" s="510"/>
      <c r="C210" s="7" t="s">
        <v>2826</v>
      </c>
      <c r="D210" s="20">
        <v>50</v>
      </c>
    </row>
    <row r="211" spans="1:4" ht="31.5" x14ac:dyDescent="0.25">
      <c r="A211" s="255"/>
      <c r="B211" s="503"/>
      <c r="C211" s="10" t="s">
        <v>313</v>
      </c>
      <c r="D211" s="129"/>
    </row>
    <row r="212" spans="1:4" x14ac:dyDescent="0.25">
      <c r="A212" s="261" t="s">
        <v>282</v>
      </c>
      <c r="B212" s="509"/>
      <c r="C212" s="30" t="s">
        <v>283</v>
      </c>
      <c r="D212" s="20">
        <v>220</v>
      </c>
    </row>
    <row r="213" spans="1:4" x14ac:dyDescent="0.25">
      <c r="A213" s="265" t="s">
        <v>357</v>
      </c>
      <c r="B213" s="13"/>
      <c r="C213" s="16" t="s">
        <v>295</v>
      </c>
      <c r="D213" s="20">
        <v>280</v>
      </c>
    </row>
    <row r="214" spans="1:4" x14ac:dyDescent="0.25">
      <c r="A214" s="261" t="s">
        <v>3670</v>
      </c>
      <c r="B214" s="509"/>
      <c r="C214" s="30" t="s">
        <v>3671</v>
      </c>
      <c r="D214" s="20">
        <v>550</v>
      </c>
    </row>
    <row r="215" spans="1:4" ht="24" x14ac:dyDescent="0.25">
      <c r="A215" s="261" t="s">
        <v>284</v>
      </c>
      <c r="B215" s="509"/>
      <c r="C215" s="30" t="s">
        <v>3389</v>
      </c>
      <c r="D215" s="20">
        <v>440</v>
      </c>
    </row>
    <row r="216" spans="1:4" x14ac:dyDescent="0.25">
      <c r="A216" s="261" t="s">
        <v>1572</v>
      </c>
      <c r="B216" s="509"/>
      <c r="C216" s="30" t="s">
        <v>1573</v>
      </c>
      <c r="D216" s="20">
        <v>610</v>
      </c>
    </row>
    <row r="217" spans="1:4" x14ac:dyDescent="0.25">
      <c r="A217" s="261" t="s">
        <v>285</v>
      </c>
      <c r="B217" s="509"/>
      <c r="C217" s="30" t="s">
        <v>286</v>
      </c>
      <c r="D217" s="20">
        <v>330</v>
      </c>
    </row>
    <row r="218" spans="1:4" ht="24" x14ac:dyDescent="0.25">
      <c r="A218" s="261" t="s">
        <v>961</v>
      </c>
      <c r="B218" s="509"/>
      <c r="C218" s="30" t="s">
        <v>962</v>
      </c>
      <c r="D218" s="20">
        <v>1210</v>
      </c>
    </row>
    <row r="219" spans="1:4" ht="24" x14ac:dyDescent="0.25">
      <c r="A219" s="261" t="s">
        <v>963</v>
      </c>
      <c r="B219" s="509"/>
      <c r="C219" s="30" t="s">
        <v>964</v>
      </c>
      <c r="D219" s="20">
        <v>550</v>
      </c>
    </row>
    <row r="220" spans="1:4" ht="24" x14ac:dyDescent="0.25">
      <c r="A220" s="261" t="s">
        <v>965</v>
      </c>
      <c r="B220" s="509"/>
      <c r="C220" s="30" t="s">
        <v>966</v>
      </c>
      <c r="D220" s="20">
        <v>720</v>
      </c>
    </row>
    <row r="221" spans="1:4" ht="24" x14ac:dyDescent="0.25">
      <c r="A221" s="261" t="s">
        <v>967</v>
      </c>
      <c r="B221" s="509"/>
      <c r="C221" s="30" t="s">
        <v>968</v>
      </c>
      <c r="D221" s="20">
        <v>990</v>
      </c>
    </row>
    <row r="222" spans="1:4" ht="24" x14ac:dyDescent="0.25">
      <c r="A222" s="261" t="s">
        <v>287</v>
      </c>
      <c r="B222" s="509"/>
      <c r="C222" s="30" t="s">
        <v>288</v>
      </c>
      <c r="D222" s="20">
        <v>990</v>
      </c>
    </row>
    <row r="223" spans="1:4" x14ac:dyDescent="0.25">
      <c r="A223" s="261" t="s">
        <v>289</v>
      </c>
      <c r="B223" s="509"/>
      <c r="C223" s="30" t="s">
        <v>290</v>
      </c>
      <c r="D223" s="20">
        <v>1540</v>
      </c>
    </row>
    <row r="224" spans="1:4" ht="24" x14ac:dyDescent="0.25">
      <c r="A224" s="261" t="s">
        <v>291</v>
      </c>
      <c r="B224" s="509"/>
      <c r="C224" s="30" t="s">
        <v>292</v>
      </c>
      <c r="D224" s="20">
        <v>330</v>
      </c>
    </row>
    <row r="225" spans="1:4" x14ac:dyDescent="0.25">
      <c r="A225" s="261" t="s">
        <v>293</v>
      </c>
      <c r="B225" s="509"/>
      <c r="C225" s="30" t="s">
        <v>294</v>
      </c>
      <c r="D225" s="20">
        <v>280</v>
      </c>
    </row>
    <row r="226" spans="1:4" x14ac:dyDescent="0.25">
      <c r="A226" s="261" t="s">
        <v>2982</v>
      </c>
      <c r="B226" s="509"/>
      <c r="C226" s="30" t="s">
        <v>2983</v>
      </c>
      <c r="D226" s="20">
        <v>280</v>
      </c>
    </row>
    <row r="227" spans="1:4" ht="24" x14ac:dyDescent="0.25">
      <c r="A227" s="261" t="s">
        <v>2017</v>
      </c>
      <c r="B227" s="509"/>
      <c r="C227" s="30" t="s">
        <v>3390</v>
      </c>
      <c r="D227" s="20">
        <v>6050</v>
      </c>
    </row>
    <row r="228" spans="1:4" x14ac:dyDescent="0.25">
      <c r="A228" s="261" t="s">
        <v>1718</v>
      </c>
      <c r="B228" s="509"/>
      <c r="C228" s="30" t="s">
        <v>1717</v>
      </c>
      <c r="D228" s="20">
        <v>1100</v>
      </c>
    </row>
    <row r="229" spans="1:4" x14ac:dyDescent="0.25">
      <c r="A229" s="261" t="s">
        <v>296</v>
      </c>
      <c r="B229" s="509"/>
      <c r="C229" s="30" t="s">
        <v>297</v>
      </c>
      <c r="D229" s="20">
        <v>720</v>
      </c>
    </row>
    <row r="230" spans="1:4" ht="36" x14ac:dyDescent="0.25">
      <c r="A230" s="261" t="s">
        <v>298</v>
      </c>
      <c r="B230" s="509"/>
      <c r="C230" s="30" t="s">
        <v>2797</v>
      </c>
      <c r="D230" s="20">
        <v>720</v>
      </c>
    </row>
    <row r="231" spans="1:4" x14ac:dyDescent="0.25">
      <c r="A231" s="261" t="s">
        <v>3391</v>
      </c>
      <c r="B231" s="509"/>
      <c r="C231" s="30" t="s">
        <v>3392</v>
      </c>
      <c r="D231" s="20">
        <v>550</v>
      </c>
    </row>
    <row r="232" spans="1:4" x14ac:dyDescent="0.25">
      <c r="A232" s="261" t="s">
        <v>3393</v>
      </c>
      <c r="B232" s="509"/>
      <c r="C232" s="30" t="s">
        <v>3394</v>
      </c>
      <c r="D232" s="20">
        <v>1930</v>
      </c>
    </row>
    <row r="233" spans="1:4" x14ac:dyDescent="0.25">
      <c r="A233" s="261" t="s">
        <v>3395</v>
      </c>
      <c r="B233" s="509"/>
      <c r="C233" s="30" t="s">
        <v>3396</v>
      </c>
      <c r="D233" s="20">
        <v>990</v>
      </c>
    </row>
    <row r="234" spans="1:4" ht="24" x14ac:dyDescent="0.25">
      <c r="A234" s="261" t="s">
        <v>299</v>
      </c>
      <c r="B234" s="509"/>
      <c r="C234" s="30" t="s">
        <v>2981</v>
      </c>
      <c r="D234" s="20">
        <v>1210</v>
      </c>
    </row>
    <row r="235" spans="1:4" x14ac:dyDescent="0.25">
      <c r="A235" s="261" t="s">
        <v>300</v>
      </c>
      <c r="B235" s="509"/>
      <c r="C235" s="30" t="s">
        <v>301</v>
      </c>
      <c r="D235" s="20">
        <v>720</v>
      </c>
    </row>
    <row r="236" spans="1:4" ht="24" x14ac:dyDescent="0.25">
      <c r="A236" s="261" t="s">
        <v>302</v>
      </c>
      <c r="B236" s="509"/>
      <c r="C236" s="30" t="s">
        <v>303</v>
      </c>
      <c r="D236" s="20">
        <v>1210</v>
      </c>
    </row>
    <row r="237" spans="1:4" x14ac:dyDescent="0.25">
      <c r="A237" s="261" t="s">
        <v>3397</v>
      </c>
      <c r="B237" s="509"/>
      <c r="C237" s="30" t="s">
        <v>3398</v>
      </c>
      <c r="D237" s="20">
        <v>990</v>
      </c>
    </row>
    <row r="238" spans="1:4" x14ac:dyDescent="0.25">
      <c r="A238" s="261" t="s">
        <v>304</v>
      </c>
      <c r="B238" s="509"/>
      <c r="C238" s="30" t="s">
        <v>305</v>
      </c>
      <c r="D238" s="20">
        <v>1870</v>
      </c>
    </row>
    <row r="239" spans="1:4" ht="24" x14ac:dyDescent="0.25">
      <c r="A239" s="261" t="s">
        <v>2018</v>
      </c>
      <c r="B239" s="509"/>
      <c r="C239" s="30" t="s">
        <v>3399</v>
      </c>
      <c r="D239" s="20">
        <v>990</v>
      </c>
    </row>
    <row r="240" spans="1:4" ht="24" x14ac:dyDescent="0.25">
      <c r="A240" s="261" t="s">
        <v>306</v>
      </c>
      <c r="B240" s="509"/>
      <c r="C240" s="30" t="s">
        <v>3672</v>
      </c>
      <c r="D240" s="20">
        <v>990</v>
      </c>
    </row>
    <row r="241" spans="1:5" x14ac:dyDescent="0.25">
      <c r="A241" s="261" t="s">
        <v>1847</v>
      </c>
      <c r="B241" s="509"/>
      <c r="C241" s="30" t="s">
        <v>1846</v>
      </c>
      <c r="D241" s="20">
        <v>610</v>
      </c>
    </row>
    <row r="242" spans="1:5" x14ac:dyDescent="0.25">
      <c r="A242" s="261" t="s">
        <v>1848</v>
      </c>
      <c r="B242" s="509"/>
      <c r="C242" s="30" t="s">
        <v>1845</v>
      </c>
      <c r="D242" s="20">
        <v>940</v>
      </c>
    </row>
    <row r="243" spans="1:5" x14ac:dyDescent="0.25">
      <c r="A243" s="261" t="s">
        <v>2028</v>
      </c>
      <c r="B243" s="509"/>
      <c r="C243" s="30" t="s">
        <v>3400</v>
      </c>
      <c r="D243" s="20">
        <v>500</v>
      </c>
    </row>
    <row r="244" spans="1:5" x14ac:dyDescent="0.25">
      <c r="A244" s="261" t="s">
        <v>3555</v>
      </c>
      <c r="B244" s="509"/>
      <c r="C244" s="30" t="s">
        <v>3560</v>
      </c>
      <c r="D244" s="20">
        <v>220</v>
      </c>
    </row>
    <row r="245" spans="1:5" x14ac:dyDescent="0.25">
      <c r="A245" s="261" t="s">
        <v>4417</v>
      </c>
      <c r="B245" s="509"/>
      <c r="C245" s="30" t="s">
        <v>4413</v>
      </c>
      <c r="D245" s="20">
        <v>1760</v>
      </c>
    </row>
    <row r="246" spans="1:5" ht="24" x14ac:dyDescent="0.25">
      <c r="A246" s="261" t="s">
        <v>4418</v>
      </c>
      <c r="B246" s="509"/>
      <c r="C246" s="30" t="s">
        <v>4414</v>
      </c>
      <c r="D246" s="20">
        <v>7480</v>
      </c>
    </row>
    <row r="247" spans="1:5" ht="24" x14ac:dyDescent="0.25">
      <c r="A247" s="261" t="s">
        <v>4419</v>
      </c>
      <c r="B247" s="509"/>
      <c r="C247" s="30" t="s">
        <v>4415</v>
      </c>
      <c r="D247" s="20">
        <v>1320</v>
      </c>
    </row>
    <row r="248" spans="1:5" ht="24" x14ac:dyDescent="0.25">
      <c r="A248" s="266" t="s">
        <v>4420</v>
      </c>
      <c r="B248" s="511"/>
      <c r="C248" s="134" t="s">
        <v>4416</v>
      </c>
      <c r="D248" s="126">
        <v>1540</v>
      </c>
    </row>
    <row r="249" spans="1:5" ht="33.75" x14ac:dyDescent="0.25">
      <c r="A249" s="368"/>
      <c r="B249" s="503"/>
      <c r="C249" s="10" t="s">
        <v>1738</v>
      </c>
      <c r="D249" s="129"/>
    </row>
    <row r="250" spans="1:5" ht="33.75" x14ac:dyDescent="0.25">
      <c r="A250" s="369"/>
      <c r="B250" s="512"/>
      <c r="C250" s="15" t="s">
        <v>314</v>
      </c>
      <c r="D250" s="216"/>
    </row>
    <row r="251" spans="1:5" x14ac:dyDescent="0.25">
      <c r="A251" s="297" t="s">
        <v>4609</v>
      </c>
      <c r="B251" s="513"/>
      <c r="C251" s="164" t="s">
        <v>36</v>
      </c>
      <c r="D251" s="127">
        <v>1800</v>
      </c>
      <c r="E251" s="431">
        <f>D251-D251*8%</f>
        <v>1656</v>
      </c>
    </row>
    <row r="252" spans="1:5" x14ac:dyDescent="0.25">
      <c r="A252" s="298" t="s">
        <v>4610</v>
      </c>
      <c r="B252" s="42"/>
      <c r="C252" s="42" t="s">
        <v>315</v>
      </c>
      <c r="D252" s="20">
        <v>600</v>
      </c>
      <c r="E252" s="431">
        <f t="shared" ref="E252:E262" si="0">D252-D252*8%</f>
        <v>552</v>
      </c>
    </row>
    <row r="253" spans="1:5" x14ac:dyDescent="0.25">
      <c r="A253" s="273" t="s">
        <v>4600</v>
      </c>
      <c r="B253" s="514"/>
      <c r="C253" s="33" t="s">
        <v>4270</v>
      </c>
      <c r="D253" s="20">
        <v>290</v>
      </c>
      <c r="E253" s="431">
        <v>265</v>
      </c>
    </row>
    <row r="254" spans="1:5" x14ac:dyDescent="0.25">
      <c r="A254" s="273" t="s">
        <v>5032</v>
      </c>
      <c r="B254" s="514"/>
      <c r="C254" s="33" t="s">
        <v>1279</v>
      </c>
      <c r="D254" s="20">
        <v>250</v>
      </c>
      <c r="E254" s="431">
        <f t="shared" si="0"/>
        <v>230</v>
      </c>
    </row>
    <row r="255" spans="1:5" x14ac:dyDescent="0.25">
      <c r="A255" s="273" t="s">
        <v>4601</v>
      </c>
      <c r="B255" s="514"/>
      <c r="C255" s="33" t="s">
        <v>4275</v>
      </c>
      <c r="D255" s="20">
        <v>290</v>
      </c>
      <c r="E255" s="431">
        <v>265</v>
      </c>
    </row>
    <row r="256" spans="1:5" x14ac:dyDescent="0.25">
      <c r="A256" s="273" t="s">
        <v>4602</v>
      </c>
      <c r="B256" s="514"/>
      <c r="C256" s="33" t="s">
        <v>4273</v>
      </c>
      <c r="D256" s="20">
        <v>290</v>
      </c>
      <c r="E256" s="431">
        <v>265</v>
      </c>
    </row>
    <row r="257" spans="1:5" x14ac:dyDescent="0.25">
      <c r="A257" s="273" t="s">
        <v>4603</v>
      </c>
      <c r="B257" s="514"/>
      <c r="C257" s="33" t="s">
        <v>4254</v>
      </c>
      <c r="D257" s="20">
        <v>290</v>
      </c>
      <c r="E257" s="431">
        <v>265</v>
      </c>
    </row>
    <row r="258" spans="1:5" x14ac:dyDescent="0.25">
      <c r="A258" s="273" t="s">
        <v>4604</v>
      </c>
      <c r="B258" s="514"/>
      <c r="C258" s="33" t="s">
        <v>4256</v>
      </c>
      <c r="D258" s="20">
        <v>290</v>
      </c>
      <c r="E258" s="431">
        <v>265</v>
      </c>
    </row>
    <row r="259" spans="1:5" x14ac:dyDescent="0.25">
      <c r="A259" s="273" t="s">
        <v>4605</v>
      </c>
      <c r="B259" s="514"/>
      <c r="C259" s="33" t="s">
        <v>4264</v>
      </c>
      <c r="D259" s="20">
        <v>1210</v>
      </c>
      <c r="E259" s="431">
        <v>1114</v>
      </c>
    </row>
    <row r="260" spans="1:5" x14ac:dyDescent="0.25">
      <c r="A260" s="298" t="s">
        <v>4606</v>
      </c>
      <c r="B260" s="42"/>
      <c r="C260" s="42" t="s">
        <v>283</v>
      </c>
      <c r="D260" s="20">
        <v>220</v>
      </c>
      <c r="E260" s="431">
        <v>202</v>
      </c>
    </row>
    <row r="261" spans="1:5" x14ac:dyDescent="0.25">
      <c r="A261" s="298" t="s">
        <v>4607</v>
      </c>
      <c r="B261" s="42"/>
      <c r="C261" s="42" t="s">
        <v>316</v>
      </c>
      <c r="D261" s="20">
        <v>720</v>
      </c>
      <c r="E261" s="431">
        <v>663</v>
      </c>
    </row>
    <row r="262" spans="1:5" x14ac:dyDescent="0.25">
      <c r="A262" s="298" t="s">
        <v>4608</v>
      </c>
      <c r="B262" s="42"/>
      <c r="C262" s="42" t="s">
        <v>280</v>
      </c>
      <c r="D262" s="20">
        <v>1900</v>
      </c>
      <c r="E262" s="431">
        <f t="shared" si="0"/>
        <v>1748</v>
      </c>
    </row>
    <row r="263" spans="1:5" x14ac:dyDescent="0.25">
      <c r="A263" s="403"/>
      <c r="B263" s="403"/>
      <c r="C263" s="146" t="s">
        <v>320</v>
      </c>
      <c r="D263" s="20">
        <v>8150</v>
      </c>
      <c r="E263">
        <f>SUM(E251:E262)</f>
        <v>7490</v>
      </c>
    </row>
    <row r="264" spans="1:5" x14ac:dyDescent="0.25">
      <c r="A264" s="403"/>
      <c r="B264" s="403"/>
      <c r="C264" s="68" t="s">
        <v>321</v>
      </c>
      <c r="D264" s="20">
        <v>-660</v>
      </c>
    </row>
    <row r="265" spans="1:5" x14ac:dyDescent="0.25">
      <c r="A265" s="403"/>
      <c r="B265" s="403"/>
      <c r="C265" s="88" t="s">
        <v>322</v>
      </c>
      <c r="D265" s="126">
        <v>7490</v>
      </c>
    </row>
    <row r="266" spans="1:5" ht="28.5" x14ac:dyDescent="0.25">
      <c r="A266" s="370"/>
      <c r="B266" s="512"/>
      <c r="C266" s="15" t="s">
        <v>319</v>
      </c>
      <c r="D266" s="216"/>
    </row>
    <row r="267" spans="1:5" x14ac:dyDescent="0.25">
      <c r="A267" s="297" t="s">
        <v>4612</v>
      </c>
      <c r="B267" s="513"/>
      <c r="C267" s="164" t="s">
        <v>36</v>
      </c>
      <c r="D267" s="127">
        <v>1800</v>
      </c>
      <c r="E267" s="431">
        <f>D267-D267*10%</f>
        <v>1620</v>
      </c>
    </row>
    <row r="268" spans="1:5" x14ac:dyDescent="0.25">
      <c r="A268" s="298" t="s">
        <v>4613</v>
      </c>
      <c r="B268" s="505"/>
      <c r="C268" s="220" t="s">
        <v>1945</v>
      </c>
      <c r="D268" s="20">
        <v>600</v>
      </c>
      <c r="E268" s="431">
        <f t="shared" ref="E268:E282" si="1">D268-D268*10%</f>
        <v>540</v>
      </c>
    </row>
    <row r="269" spans="1:5" x14ac:dyDescent="0.25">
      <c r="A269" s="273" t="s">
        <v>4614</v>
      </c>
      <c r="B269" s="514"/>
      <c r="C269" s="33" t="s">
        <v>4270</v>
      </c>
      <c r="D269" s="20">
        <v>290</v>
      </c>
      <c r="E269" s="431">
        <f t="shared" si="1"/>
        <v>261</v>
      </c>
    </row>
    <row r="270" spans="1:5" x14ac:dyDescent="0.25">
      <c r="A270" s="273" t="s">
        <v>5033</v>
      </c>
      <c r="B270" s="514"/>
      <c r="C270" s="33" t="s">
        <v>1279</v>
      </c>
      <c r="D270" s="20">
        <v>250</v>
      </c>
      <c r="E270" s="431">
        <f t="shared" si="1"/>
        <v>225</v>
      </c>
    </row>
    <row r="271" spans="1:5" x14ac:dyDescent="0.25">
      <c r="A271" s="273" t="s">
        <v>4615</v>
      </c>
      <c r="B271" s="514"/>
      <c r="C271" s="33" t="s">
        <v>4275</v>
      </c>
      <c r="D271" s="20">
        <v>290</v>
      </c>
      <c r="E271" s="431">
        <f t="shared" si="1"/>
        <v>261</v>
      </c>
    </row>
    <row r="272" spans="1:5" x14ac:dyDescent="0.25">
      <c r="A272" s="273" t="s">
        <v>4616</v>
      </c>
      <c r="B272" s="514"/>
      <c r="C272" s="33" t="s">
        <v>4273</v>
      </c>
      <c r="D272" s="20">
        <v>290</v>
      </c>
      <c r="E272" s="431">
        <f t="shared" si="1"/>
        <v>261</v>
      </c>
    </row>
    <row r="273" spans="1:5" x14ac:dyDescent="0.25">
      <c r="A273" s="273" t="s">
        <v>4617</v>
      </c>
      <c r="B273" s="514"/>
      <c r="C273" s="33" t="s">
        <v>4254</v>
      </c>
      <c r="D273" s="20">
        <v>290</v>
      </c>
      <c r="E273" s="431">
        <f t="shared" si="1"/>
        <v>261</v>
      </c>
    </row>
    <row r="274" spans="1:5" x14ac:dyDescent="0.25">
      <c r="A274" s="273" t="s">
        <v>4618</v>
      </c>
      <c r="B274" s="514"/>
      <c r="C274" s="33" t="s">
        <v>4256</v>
      </c>
      <c r="D274" s="20">
        <v>290</v>
      </c>
      <c r="E274" s="431">
        <f t="shared" si="1"/>
        <v>261</v>
      </c>
    </row>
    <row r="275" spans="1:5" x14ac:dyDescent="0.25">
      <c r="A275" s="273" t="s">
        <v>4619</v>
      </c>
      <c r="B275" s="514"/>
      <c r="C275" s="33" t="s">
        <v>4264</v>
      </c>
      <c r="D275" s="20">
        <v>1210</v>
      </c>
      <c r="E275" s="431">
        <f t="shared" si="1"/>
        <v>1089</v>
      </c>
    </row>
    <row r="276" spans="1:5" x14ac:dyDescent="0.25">
      <c r="A276" s="298" t="s">
        <v>4620</v>
      </c>
      <c r="B276" s="42"/>
      <c r="C276" s="42" t="s">
        <v>283</v>
      </c>
      <c r="D276" s="20">
        <v>220</v>
      </c>
      <c r="E276" s="431">
        <f t="shared" si="1"/>
        <v>198</v>
      </c>
    </row>
    <row r="277" spans="1:5" x14ac:dyDescent="0.25">
      <c r="A277" s="298" t="s">
        <v>4621</v>
      </c>
      <c r="B277" s="42"/>
      <c r="C277" s="42" t="s">
        <v>316</v>
      </c>
      <c r="D277" s="20">
        <v>720</v>
      </c>
      <c r="E277" s="431">
        <f t="shared" si="1"/>
        <v>648</v>
      </c>
    </row>
    <row r="278" spans="1:5" x14ac:dyDescent="0.25">
      <c r="A278" s="298" t="s">
        <v>4622</v>
      </c>
      <c r="B278" s="42"/>
      <c r="C278" s="42" t="s">
        <v>280</v>
      </c>
      <c r="D278" s="20">
        <v>1900</v>
      </c>
      <c r="E278" s="431">
        <f t="shared" si="1"/>
        <v>1710</v>
      </c>
    </row>
    <row r="279" spans="1:5" ht="24" x14ac:dyDescent="0.25">
      <c r="A279" s="298" t="s">
        <v>4623</v>
      </c>
      <c r="B279" s="42"/>
      <c r="C279" s="42" t="s">
        <v>212</v>
      </c>
      <c r="D279" s="20">
        <v>2100</v>
      </c>
      <c r="E279" s="431">
        <f t="shared" si="1"/>
        <v>1890</v>
      </c>
    </row>
    <row r="280" spans="1:5" x14ac:dyDescent="0.25">
      <c r="A280" s="298" t="s">
        <v>4624</v>
      </c>
      <c r="B280" s="42"/>
      <c r="C280" s="42" t="s">
        <v>224</v>
      </c>
      <c r="D280" s="20">
        <v>2000</v>
      </c>
      <c r="E280" s="431">
        <f t="shared" si="1"/>
        <v>1800</v>
      </c>
    </row>
    <row r="281" spans="1:5" x14ac:dyDescent="0.25">
      <c r="A281" s="262" t="s">
        <v>4625</v>
      </c>
      <c r="B281" s="42"/>
      <c r="C281" s="42" t="s">
        <v>318</v>
      </c>
      <c r="D281" s="20">
        <v>1700</v>
      </c>
      <c r="E281" s="431">
        <f t="shared" si="1"/>
        <v>1530</v>
      </c>
    </row>
    <row r="282" spans="1:5" x14ac:dyDescent="0.25">
      <c r="A282" s="262" t="s">
        <v>4626</v>
      </c>
      <c r="B282" s="42"/>
      <c r="C282" s="67" t="s">
        <v>198</v>
      </c>
      <c r="D282" s="20">
        <v>1800</v>
      </c>
      <c r="E282" s="431">
        <f t="shared" si="1"/>
        <v>1620</v>
      </c>
    </row>
    <row r="283" spans="1:5" x14ac:dyDescent="0.25">
      <c r="A283" s="403"/>
      <c r="B283" s="403"/>
      <c r="C283" s="69" t="s">
        <v>320</v>
      </c>
      <c r="D283" s="20">
        <v>15750</v>
      </c>
      <c r="E283">
        <f>SUM(E267:E282)</f>
        <v>14175</v>
      </c>
    </row>
    <row r="284" spans="1:5" x14ac:dyDescent="0.25">
      <c r="A284" s="403"/>
      <c r="B284" s="403"/>
      <c r="C284" s="69" t="s">
        <v>323</v>
      </c>
      <c r="D284" s="20">
        <v>-1575</v>
      </c>
    </row>
    <row r="285" spans="1:5" x14ac:dyDescent="0.25">
      <c r="A285" s="403"/>
      <c r="B285" s="403"/>
      <c r="C285" s="88" t="s">
        <v>322</v>
      </c>
      <c r="D285" s="126">
        <v>14175</v>
      </c>
    </row>
    <row r="286" spans="1:5" ht="28.5" x14ac:dyDescent="0.25">
      <c r="A286" s="370"/>
      <c r="B286" s="512"/>
      <c r="C286" s="15" t="s">
        <v>317</v>
      </c>
      <c r="D286" s="216"/>
    </row>
    <row r="287" spans="1:5" x14ac:dyDescent="0.25">
      <c r="A287" s="299" t="s">
        <v>4627</v>
      </c>
      <c r="B287" s="515"/>
      <c r="C287" s="229" t="s">
        <v>1945</v>
      </c>
      <c r="D287" s="127">
        <v>600</v>
      </c>
      <c r="E287" s="431">
        <f>D287-D287*8%</f>
        <v>552</v>
      </c>
    </row>
    <row r="288" spans="1:5" x14ac:dyDescent="0.25">
      <c r="A288" s="273" t="s">
        <v>4611</v>
      </c>
      <c r="B288" s="514"/>
      <c r="C288" s="60" t="s">
        <v>4270</v>
      </c>
      <c r="D288" s="20">
        <v>290</v>
      </c>
      <c r="E288" s="431">
        <v>266</v>
      </c>
    </row>
    <row r="289" spans="1:5" x14ac:dyDescent="0.25">
      <c r="A289" s="273" t="s">
        <v>5034</v>
      </c>
      <c r="B289" s="514"/>
      <c r="C289" s="60" t="s">
        <v>1279</v>
      </c>
      <c r="D289" s="20">
        <v>250</v>
      </c>
      <c r="E289" s="431">
        <f t="shared" ref="E289:E297" si="2">D289-D289*8%</f>
        <v>230</v>
      </c>
    </row>
    <row r="290" spans="1:5" x14ac:dyDescent="0.25">
      <c r="A290" s="273" t="s">
        <v>4628</v>
      </c>
      <c r="B290" s="514"/>
      <c r="C290" s="60" t="s">
        <v>4275</v>
      </c>
      <c r="D290" s="20">
        <v>290</v>
      </c>
      <c r="E290" s="431">
        <v>266</v>
      </c>
    </row>
    <row r="291" spans="1:5" x14ac:dyDescent="0.25">
      <c r="A291" s="273" t="s">
        <v>4629</v>
      </c>
      <c r="B291" s="514"/>
      <c r="C291" s="60" t="s">
        <v>4273</v>
      </c>
      <c r="D291" s="20">
        <v>290</v>
      </c>
      <c r="E291" s="431">
        <v>266</v>
      </c>
    </row>
    <row r="292" spans="1:5" x14ac:dyDescent="0.25">
      <c r="A292" s="273" t="s">
        <v>4630</v>
      </c>
      <c r="B292" s="514"/>
      <c r="C292" s="60" t="s">
        <v>4254</v>
      </c>
      <c r="D292" s="20">
        <v>290</v>
      </c>
      <c r="E292" s="431">
        <v>266</v>
      </c>
    </row>
    <row r="293" spans="1:5" x14ac:dyDescent="0.25">
      <c r="A293" s="273" t="s">
        <v>4631</v>
      </c>
      <c r="B293" s="514"/>
      <c r="C293" s="60" t="s">
        <v>4256</v>
      </c>
      <c r="D293" s="20">
        <v>290</v>
      </c>
      <c r="E293" s="431">
        <v>266</v>
      </c>
    </row>
    <row r="294" spans="1:5" x14ac:dyDescent="0.25">
      <c r="A294" s="273" t="s">
        <v>4632</v>
      </c>
      <c r="B294" s="514"/>
      <c r="C294" s="60" t="s">
        <v>4264</v>
      </c>
      <c r="D294" s="20">
        <v>1210</v>
      </c>
      <c r="E294" s="431">
        <v>1114</v>
      </c>
    </row>
    <row r="295" spans="1:5" x14ac:dyDescent="0.25">
      <c r="A295" s="298" t="s">
        <v>4633</v>
      </c>
      <c r="B295" s="42"/>
      <c r="C295" s="67" t="s">
        <v>283</v>
      </c>
      <c r="D295" s="20">
        <v>220</v>
      </c>
      <c r="E295" s="431">
        <v>203</v>
      </c>
    </row>
    <row r="296" spans="1:5" x14ac:dyDescent="0.25">
      <c r="A296" s="298" t="s">
        <v>4634</v>
      </c>
      <c r="B296" s="42"/>
      <c r="C296" s="67" t="s">
        <v>316</v>
      </c>
      <c r="D296" s="20">
        <v>720</v>
      </c>
      <c r="E296" s="431">
        <v>663</v>
      </c>
    </row>
    <row r="297" spans="1:5" x14ac:dyDescent="0.25">
      <c r="A297" s="298" t="s">
        <v>4635</v>
      </c>
      <c r="B297" s="42"/>
      <c r="C297" s="67" t="s">
        <v>280</v>
      </c>
      <c r="D297" s="20">
        <v>1900</v>
      </c>
      <c r="E297" s="431">
        <f t="shared" si="2"/>
        <v>1748</v>
      </c>
    </row>
    <row r="298" spans="1:5" x14ac:dyDescent="0.25">
      <c r="A298" s="404"/>
      <c r="B298" s="404"/>
      <c r="C298" s="70" t="s">
        <v>320</v>
      </c>
      <c r="D298" s="20">
        <v>6350</v>
      </c>
      <c r="E298" s="429">
        <f>SUM(E287:E297)</f>
        <v>5840</v>
      </c>
    </row>
    <row r="299" spans="1:5" x14ac:dyDescent="0.25">
      <c r="A299" s="404"/>
      <c r="B299" s="404"/>
      <c r="C299" s="70" t="s">
        <v>321</v>
      </c>
      <c r="D299" s="20">
        <v>-510</v>
      </c>
    </row>
    <row r="300" spans="1:5" x14ac:dyDescent="0.25">
      <c r="A300" s="404"/>
      <c r="B300" s="404"/>
      <c r="C300" s="94" t="s">
        <v>322</v>
      </c>
      <c r="D300" s="126">
        <v>5840</v>
      </c>
    </row>
    <row r="301" spans="1:5" x14ac:dyDescent="0.25">
      <c r="A301" s="404"/>
      <c r="B301" s="404"/>
      <c r="C301" s="71" t="s">
        <v>324</v>
      </c>
      <c r="D301" s="219"/>
    </row>
    <row r="302" spans="1:5" x14ac:dyDescent="0.25">
      <c r="A302" s="404"/>
      <c r="B302" s="404"/>
      <c r="C302" s="168" t="s">
        <v>36</v>
      </c>
      <c r="D302" s="127">
        <v>1800</v>
      </c>
    </row>
    <row r="303" spans="1:5" x14ac:dyDescent="0.25">
      <c r="A303" s="404"/>
      <c r="B303" s="404"/>
      <c r="C303" s="72" t="s">
        <v>38</v>
      </c>
      <c r="D303" s="20">
        <v>2500</v>
      </c>
    </row>
    <row r="304" spans="1:5" x14ac:dyDescent="0.25">
      <c r="A304" s="404"/>
      <c r="B304" s="404"/>
      <c r="C304" s="165" t="s">
        <v>40</v>
      </c>
      <c r="D304" s="126">
        <v>2200</v>
      </c>
    </row>
    <row r="305" spans="1:5" ht="31.5" x14ac:dyDescent="0.25">
      <c r="A305" s="372"/>
      <c r="B305" s="512"/>
      <c r="C305" s="15" t="s">
        <v>327</v>
      </c>
      <c r="D305" s="216"/>
    </row>
    <row r="306" spans="1:5" x14ac:dyDescent="0.25">
      <c r="A306" s="300" t="s">
        <v>4636</v>
      </c>
      <c r="B306" s="513"/>
      <c r="C306" s="169" t="s">
        <v>28</v>
      </c>
      <c r="D306" s="127">
        <v>2200</v>
      </c>
      <c r="E306" s="431">
        <f>D306-D306*10%</f>
        <v>1980</v>
      </c>
    </row>
    <row r="307" spans="1:5" x14ac:dyDescent="0.25">
      <c r="A307" s="273" t="s">
        <v>4637</v>
      </c>
      <c r="B307" s="514"/>
      <c r="C307" s="60" t="s">
        <v>4270</v>
      </c>
      <c r="D307" s="20">
        <v>290</v>
      </c>
      <c r="E307" s="431">
        <f t="shared" ref="E307:E319" si="3">D307-D307*10%</f>
        <v>261</v>
      </c>
    </row>
    <row r="308" spans="1:5" x14ac:dyDescent="0.25">
      <c r="A308" s="273" t="s">
        <v>5035</v>
      </c>
      <c r="B308" s="514"/>
      <c r="C308" s="60" t="s">
        <v>1279</v>
      </c>
      <c r="D308" s="20">
        <v>250</v>
      </c>
      <c r="E308" s="431">
        <f t="shared" si="3"/>
        <v>225</v>
      </c>
    </row>
    <row r="309" spans="1:5" x14ac:dyDescent="0.25">
      <c r="A309" s="273" t="s">
        <v>4638</v>
      </c>
      <c r="B309" s="514"/>
      <c r="C309" s="60" t="s">
        <v>4266</v>
      </c>
      <c r="D309" s="20">
        <v>290</v>
      </c>
      <c r="E309" s="431">
        <f t="shared" si="3"/>
        <v>261</v>
      </c>
    </row>
    <row r="310" spans="1:5" x14ac:dyDescent="0.25">
      <c r="A310" s="273" t="s">
        <v>4639</v>
      </c>
      <c r="B310" s="514"/>
      <c r="C310" s="60" t="s">
        <v>4246</v>
      </c>
      <c r="D310" s="20">
        <v>370</v>
      </c>
      <c r="E310" s="431">
        <f t="shared" si="3"/>
        <v>333</v>
      </c>
    </row>
    <row r="311" spans="1:5" x14ac:dyDescent="0.25">
      <c r="A311" s="273" t="s">
        <v>4640</v>
      </c>
      <c r="B311" s="514"/>
      <c r="C311" s="60" t="s">
        <v>4279</v>
      </c>
      <c r="D311" s="20">
        <v>220</v>
      </c>
      <c r="E311" s="431">
        <f t="shared" si="3"/>
        <v>198</v>
      </c>
    </row>
    <row r="312" spans="1:5" x14ac:dyDescent="0.25">
      <c r="A312" s="273" t="s">
        <v>4641</v>
      </c>
      <c r="B312" s="514"/>
      <c r="C312" s="60" t="s">
        <v>4254</v>
      </c>
      <c r="D312" s="20">
        <v>290</v>
      </c>
      <c r="E312" s="431">
        <f t="shared" si="3"/>
        <v>261</v>
      </c>
    </row>
    <row r="313" spans="1:5" x14ac:dyDescent="0.25">
      <c r="A313" s="273" t="s">
        <v>4642</v>
      </c>
      <c r="B313" s="514"/>
      <c r="C313" s="60" t="s">
        <v>4256</v>
      </c>
      <c r="D313" s="20">
        <v>290</v>
      </c>
      <c r="E313" s="431">
        <f t="shared" si="3"/>
        <v>261</v>
      </c>
    </row>
    <row r="314" spans="1:5" x14ac:dyDescent="0.25">
      <c r="A314" s="298" t="s">
        <v>4643</v>
      </c>
      <c r="B314" s="505"/>
      <c r="C314" s="77" t="s">
        <v>1945</v>
      </c>
      <c r="D314" s="20">
        <v>600</v>
      </c>
      <c r="E314" s="431">
        <f t="shared" si="3"/>
        <v>540</v>
      </c>
    </row>
    <row r="315" spans="1:5" x14ac:dyDescent="0.25">
      <c r="A315" s="298" t="s">
        <v>4644</v>
      </c>
      <c r="B315" s="42"/>
      <c r="C315" s="67" t="s">
        <v>283</v>
      </c>
      <c r="D315" s="20">
        <v>220</v>
      </c>
      <c r="E315" s="431">
        <f t="shared" si="3"/>
        <v>198</v>
      </c>
    </row>
    <row r="316" spans="1:5" x14ac:dyDescent="0.25">
      <c r="A316" s="262" t="s">
        <v>4645</v>
      </c>
      <c r="B316" s="516"/>
      <c r="C316" s="67" t="s">
        <v>325</v>
      </c>
      <c r="D316" s="20">
        <v>3000</v>
      </c>
      <c r="E316" s="431">
        <f t="shared" si="3"/>
        <v>2700</v>
      </c>
    </row>
    <row r="317" spans="1:5" x14ac:dyDescent="0.25">
      <c r="A317" s="301" t="s">
        <v>4646</v>
      </c>
      <c r="B317" s="42"/>
      <c r="C317" s="67" t="s">
        <v>249</v>
      </c>
      <c r="D317" s="20">
        <v>1300</v>
      </c>
      <c r="E317" s="431">
        <f t="shared" si="3"/>
        <v>1170</v>
      </c>
    </row>
    <row r="318" spans="1:5" x14ac:dyDescent="0.25">
      <c r="A318" s="302" t="s">
        <v>4647</v>
      </c>
      <c r="B318" s="517" t="s">
        <v>4096</v>
      </c>
      <c r="C318" s="73" t="s">
        <v>4097</v>
      </c>
      <c r="D318" s="20">
        <v>1040</v>
      </c>
      <c r="E318" s="431">
        <f t="shared" si="3"/>
        <v>936</v>
      </c>
    </row>
    <row r="319" spans="1:5" x14ac:dyDescent="0.25">
      <c r="A319" s="303" t="s">
        <v>4648</v>
      </c>
      <c r="B319" s="514"/>
      <c r="C319" s="33" t="s">
        <v>4250</v>
      </c>
      <c r="D319" s="20">
        <v>290</v>
      </c>
      <c r="E319" s="431">
        <f t="shared" si="3"/>
        <v>261</v>
      </c>
    </row>
    <row r="320" spans="1:5" x14ac:dyDescent="0.25">
      <c r="A320" s="405"/>
      <c r="B320" s="405"/>
      <c r="C320" s="402" t="s">
        <v>320</v>
      </c>
      <c r="D320" s="20">
        <v>10610</v>
      </c>
      <c r="E320" s="429">
        <f>SUM(E306:E319)</f>
        <v>9585</v>
      </c>
    </row>
    <row r="321" spans="1:5" x14ac:dyDescent="0.25">
      <c r="A321" s="405"/>
      <c r="B321" s="405"/>
      <c r="C321" s="402" t="s">
        <v>323</v>
      </c>
      <c r="D321" s="20">
        <v>-1065</v>
      </c>
    </row>
    <row r="322" spans="1:5" x14ac:dyDescent="0.25">
      <c r="A322" s="405"/>
      <c r="B322" s="405"/>
      <c r="C322" s="35" t="s">
        <v>322</v>
      </c>
      <c r="D322" s="428">
        <v>9585</v>
      </c>
    </row>
    <row r="323" spans="1:5" ht="31.5" x14ac:dyDescent="0.25">
      <c r="A323" s="401"/>
      <c r="B323" s="518"/>
      <c r="C323" s="132" t="s">
        <v>328</v>
      </c>
      <c r="D323" s="216"/>
    </row>
    <row r="324" spans="1:5" x14ac:dyDescent="0.25">
      <c r="A324" s="304" t="s">
        <v>4649</v>
      </c>
      <c r="B324" s="519"/>
      <c r="C324" s="168" t="s">
        <v>50</v>
      </c>
      <c r="D324" s="127">
        <v>1800</v>
      </c>
      <c r="E324" s="127">
        <f>D324-D324*8%</f>
        <v>1656</v>
      </c>
    </row>
    <row r="325" spans="1:5" x14ac:dyDescent="0.25">
      <c r="A325" s="298" t="s">
        <v>4650</v>
      </c>
      <c r="B325" s="505"/>
      <c r="C325" s="77" t="s">
        <v>1945</v>
      </c>
      <c r="D325" s="20">
        <v>600</v>
      </c>
      <c r="E325" s="127">
        <f t="shared" ref="E325:E335" si="4">D325-D325*8%</f>
        <v>552</v>
      </c>
    </row>
    <row r="326" spans="1:5" x14ac:dyDescent="0.25">
      <c r="A326" s="273" t="s">
        <v>4651</v>
      </c>
      <c r="B326" s="514"/>
      <c r="C326" s="60" t="s">
        <v>4270</v>
      </c>
      <c r="D326" s="20">
        <v>290</v>
      </c>
      <c r="E326" s="127">
        <f t="shared" si="4"/>
        <v>266.8</v>
      </c>
    </row>
    <row r="327" spans="1:5" x14ac:dyDescent="0.25">
      <c r="A327" s="273" t="s">
        <v>5036</v>
      </c>
      <c r="B327" s="514"/>
      <c r="C327" s="60" t="s">
        <v>1279</v>
      </c>
      <c r="D327" s="20">
        <v>250</v>
      </c>
      <c r="E327" s="127">
        <f t="shared" si="4"/>
        <v>230</v>
      </c>
    </row>
    <row r="328" spans="1:5" x14ac:dyDescent="0.25">
      <c r="A328" s="303" t="s">
        <v>4652</v>
      </c>
      <c r="B328" s="520"/>
      <c r="C328" s="230" t="s">
        <v>4277</v>
      </c>
      <c r="D328" s="20">
        <v>240</v>
      </c>
      <c r="E328" s="127">
        <f t="shared" si="4"/>
        <v>220.8</v>
      </c>
    </row>
    <row r="329" spans="1:5" x14ac:dyDescent="0.25">
      <c r="A329" s="273" t="s">
        <v>4653</v>
      </c>
      <c r="B329" s="514"/>
      <c r="C329" s="60" t="s">
        <v>4275</v>
      </c>
      <c r="D329" s="20">
        <v>290</v>
      </c>
      <c r="E329" s="127">
        <f t="shared" si="4"/>
        <v>266.8</v>
      </c>
    </row>
    <row r="330" spans="1:5" x14ac:dyDescent="0.25">
      <c r="A330" s="273" t="s">
        <v>4654</v>
      </c>
      <c r="B330" s="514"/>
      <c r="C330" s="60" t="s">
        <v>4266</v>
      </c>
      <c r="D330" s="20">
        <v>290</v>
      </c>
      <c r="E330" s="127">
        <f t="shared" si="4"/>
        <v>266.8</v>
      </c>
    </row>
    <row r="331" spans="1:5" x14ac:dyDescent="0.25">
      <c r="A331" s="273" t="s">
        <v>4655</v>
      </c>
      <c r="B331" s="514"/>
      <c r="C331" s="60" t="s">
        <v>4273</v>
      </c>
      <c r="D331" s="20">
        <v>290</v>
      </c>
      <c r="E331" s="127">
        <f t="shared" si="4"/>
        <v>266.8</v>
      </c>
    </row>
    <row r="332" spans="1:5" x14ac:dyDescent="0.25">
      <c r="A332" s="273" t="s">
        <v>4656</v>
      </c>
      <c r="B332" s="514"/>
      <c r="C332" s="60" t="s">
        <v>4254</v>
      </c>
      <c r="D332" s="20">
        <v>290</v>
      </c>
      <c r="E332" s="127">
        <f t="shared" si="4"/>
        <v>266.8</v>
      </c>
    </row>
    <row r="333" spans="1:5" x14ac:dyDescent="0.25">
      <c r="A333" s="273" t="s">
        <v>4657</v>
      </c>
      <c r="B333" s="514"/>
      <c r="C333" s="60" t="s">
        <v>4256</v>
      </c>
      <c r="D333" s="20">
        <v>290</v>
      </c>
      <c r="E333" s="127">
        <f t="shared" si="4"/>
        <v>266.8</v>
      </c>
    </row>
    <row r="334" spans="1:5" x14ac:dyDescent="0.25">
      <c r="A334" s="298" t="s">
        <v>4658</v>
      </c>
      <c r="B334" s="42"/>
      <c r="C334" s="67" t="s">
        <v>283</v>
      </c>
      <c r="D334" s="20">
        <v>220</v>
      </c>
      <c r="E334" s="127">
        <f t="shared" si="4"/>
        <v>202.4</v>
      </c>
    </row>
    <row r="335" spans="1:5" ht="24" x14ac:dyDescent="0.25">
      <c r="A335" s="298" t="s">
        <v>4659</v>
      </c>
      <c r="B335" s="42"/>
      <c r="C335" s="67" t="s">
        <v>212</v>
      </c>
      <c r="D335" s="20">
        <v>2100</v>
      </c>
      <c r="E335" s="127">
        <f t="shared" si="4"/>
        <v>1932</v>
      </c>
    </row>
    <row r="336" spans="1:5" x14ac:dyDescent="0.25">
      <c r="A336" s="406"/>
      <c r="B336" s="406"/>
      <c r="C336" s="68" t="s">
        <v>320</v>
      </c>
      <c r="D336" s="20">
        <v>6950</v>
      </c>
      <c r="E336" s="429">
        <f>SUM(E324:E335)</f>
        <v>6394.0000000000009</v>
      </c>
    </row>
    <row r="337" spans="1:5" x14ac:dyDescent="0.25">
      <c r="A337" s="406"/>
      <c r="B337" s="406"/>
      <c r="C337" s="68" t="s">
        <v>321</v>
      </c>
      <c r="D337" s="20">
        <v>-556</v>
      </c>
    </row>
    <row r="338" spans="1:5" x14ac:dyDescent="0.25">
      <c r="A338" s="406"/>
      <c r="B338" s="406"/>
      <c r="C338" s="166" t="s">
        <v>322</v>
      </c>
      <c r="D338" s="428">
        <v>6394</v>
      </c>
    </row>
    <row r="339" spans="1:5" ht="28.5" x14ac:dyDescent="0.25">
      <c r="A339" s="370"/>
      <c r="B339" s="512"/>
      <c r="C339" s="15" t="s">
        <v>329</v>
      </c>
      <c r="D339" s="216"/>
    </row>
    <row r="340" spans="1:5" x14ac:dyDescent="0.25">
      <c r="A340" s="304" t="s">
        <v>4660</v>
      </c>
      <c r="B340" s="519"/>
      <c r="C340" s="168" t="s">
        <v>124</v>
      </c>
      <c r="D340" s="127">
        <v>2000</v>
      </c>
      <c r="E340" s="127">
        <f>D340-D340*10%</f>
        <v>1800</v>
      </c>
    </row>
    <row r="341" spans="1:5" x14ac:dyDescent="0.25">
      <c r="A341" s="298" t="s">
        <v>4661</v>
      </c>
      <c r="B341" s="505"/>
      <c r="C341" s="77" t="s">
        <v>1945</v>
      </c>
      <c r="D341" s="20">
        <v>600</v>
      </c>
      <c r="E341" s="127">
        <f t="shared" ref="E341:E353" si="5">D341-D341*10%</f>
        <v>540</v>
      </c>
    </row>
    <row r="342" spans="1:5" x14ac:dyDescent="0.25">
      <c r="A342" s="303" t="s">
        <v>4662</v>
      </c>
      <c r="B342" s="520"/>
      <c r="C342" s="230" t="s">
        <v>4279</v>
      </c>
      <c r="D342" s="20">
        <v>220</v>
      </c>
      <c r="E342" s="127">
        <f t="shared" si="5"/>
        <v>198</v>
      </c>
    </row>
    <row r="343" spans="1:5" x14ac:dyDescent="0.25">
      <c r="A343" s="273" t="s">
        <v>5037</v>
      </c>
      <c r="B343" s="514"/>
      <c r="C343" s="60" t="s">
        <v>1279</v>
      </c>
      <c r="D343" s="20">
        <v>250</v>
      </c>
      <c r="E343" s="127">
        <f t="shared" si="5"/>
        <v>225</v>
      </c>
    </row>
    <row r="344" spans="1:5" x14ac:dyDescent="0.25">
      <c r="A344" s="273" t="s">
        <v>4663</v>
      </c>
      <c r="B344" s="514"/>
      <c r="C344" s="60" t="s">
        <v>4270</v>
      </c>
      <c r="D344" s="20">
        <v>290</v>
      </c>
      <c r="E344" s="127">
        <f t="shared" si="5"/>
        <v>261</v>
      </c>
    </row>
    <row r="345" spans="1:5" x14ac:dyDescent="0.25">
      <c r="A345" s="303" t="s">
        <v>4664</v>
      </c>
      <c r="B345" s="520"/>
      <c r="C345" s="230" t="s">
        <v>4277</v>
      </c>
      <c r="D345" s="20">
        <v>240</v>
      </c>
      <c r="E345" s="127">
        <f t="shared" si="5"/>
        <v>216</v>
      </c>
    </row>
    <row r="346" spans="1:5" x14ac:dyDescent="0.25">
      <c r="A346" s="273" t="s">
        <v>4665</v>
      </c>
      <c r="B346" s="514"/>
      <c r="C346" s="60" t="s">
        <v>4273</v>
      </c>
      <c r="D346" s="20">
        <v>290</v>
      </c>
      <c r="E346" s="127">
        <f t="shared" si="5"/>
        <v>261</v>
      </c>
    </row>
    <row r="347" spans="1:5" x14ac:dyDescent="0.25">
      <c r="A347" s="273" t="s">
        <v>4666</v>
      </c>
      <c r="B347" s="514"/>
      <c r="C347" s="60" t="s">
        <v>4275</v>
      </c>
      <c r="D347" s="20">
        <v>290</v>
      </c>
      <c r="E347" s="127">
        <f t="shared" si="5"/>
        <v>261</v>
      </c>
    </row>
    <row r="348" spans="1:5" x14ac:dyDescent="0.25">
      <c r="A348" s="273" t="s">
        <v>4667</v>
      </c>
      <c r="B348" s="514"/>
      <c r="C348" s="60" t="s">
        <v>4266</v>
      </c>
      <c r="D348" s="20">
        <v>290</v>
      </c>
      <c r="E348" s="127">
        <f t="shared" si="5"/>
        <v>261</v>
      </c>
    </row>
    <row r="349" spans="1:5" x14ac:dyDescent="0.25">
      <c r="A349" s="303" t="s">
        <v>4668</v>
      </c>
      <c r="B349" s="520"/>
      <c r="C349" s="230" t="s">
        <v>4285</v>
      </c>
      <c r="D349" s="20">
        <v>500</v>
      </c>
      <c r="E349" s="127">
        <f t="shared" si="5"/>
        <v>450</v>
      </c>
    </row>
    <row r="350" spans="1:5" x14ac:dyDescent="0.25">
      <c r="A350" s="303" t="s">
        <v>4669</v>
      </c>
      <c r="B350" s="520"/>
      <c r="C350" s="230" t="s">
        <v>4286</v>
      </c>
      <c r="D350" s="20">
        <v>540</v>
      </c>
      <c r="E350" s="127">
        <f t="shared" si="5"/>
        <v>486</v>
      </c>
    </row>
    <row r="351" spans="1:5" x14ac:dyDescent="0.25">
      <c r="A351" s="303" t="s">
        <v>4670</v>
      </c>
      <c r="B351" s="520"/>
      <c r="C351" s="230" t="s">
        <v>4287</v>
      </c>
      <c r="D351" s="20">
        <v>540</v>
      </c>
      <c r="E351" s="127">
        <f t="shared" si="5"/>
        <v>486</v>
      </c>
    </row>
    <row r="352" spans="1:5" x14ac:dyDescent="0.25">
      <c r="A352" s="298" t="s">
        <v>4671</v>
      </c>
      <c r="B352" s="42"/>
      <c r="C352" s="67" t="s">
        <v>283</v>
      </c>
      <c r="D352" s="20">
        <v>220</v>
      </c>
      <c r="E352" s="127">
        <f t="shared" si="5"/>
        <v>198</v>
      </c>
    </row>
    <row r="353" spans="1:5" x14ac:dyDescent="0.25">
      <c r="A353" s="261" t="s">
        <v>4672</v>
      </c>
      <c r="B353" s="455"/>
      <c r="C353" s="75" t="s">
        <v>266</v>
      </c>
      <c r="D353" s="20">
        <v>1100</v>
      </c>
      <c r="E353" s="127">
        <f t="shared" si="5"/>
        <v>990</v>
      </c>
    </row>
    <row r="354" spans="1:5" x14ac:dyDescent="0.25">
      <c r="A354" s="406"/>
      <c r="B354" s="406"/>
      <c r="C354" s="76" t="s">
        <v>320</v>
      </c>
      <c r="D354" s="426">
        <v>7370</v>
      </c>
      <c r="E354">
        <f>SUM(E340:E353)</f>
        <v>6633</v>
      </c>
    </row>
    <row r="355" spans="1:5" x14ac:dyDescent="0.25">
      <c r="A355" s="406"/>
      <c r="B355" s="406"/>
      <c r="C355" s="76" t="s">
        <v>323</v>
      </c>
      <c r="D355" s="20">
        <v>-737</v>
      </c>
    </row>
    <row r="356" spans="1:5" x14ac:dyDescent="0.25">
      <c r="A356" s="406"/>
      <c r="B356" s="406"/>
      <c r="C356" s="167" t="s">
        <v>322</v>
      </c>
      <c r="D356" s="126">
        <v>6633</v>
      </c>
    </row>
    <row r="357" spans="1:5" ht="28.5" x14ac:dyDescent="0.25">
      <c r="A357" s="370"/>
      <c r="B357" s="512"/>
      <c r="C357" s="15" t="s">
        <v>332</v>
      </c>
      <c r="D357" s="216">
        <f>SUM(D340:D354)</f>
        <v>14740</v>
      </c>
    </row>
    <row r="358" spans="1:5" x14ac:dyDescent="0.25">
      <c r="A358" s="304" t="s">
        <v>4673</v>
      </c>
      <c r="B358" s="521"/>
      <c r="C358" s="171" t="s">
        <v>106</v>
      </c>
      <c r="D358" s="127">
        <v>1700</v>
      </c>
      <c r="E358" s="127">
        <f>D358-D358*10%</f>
        <v>1530</v>
      </c>
    </row>
    <row r="359" spans="1:5" x14ac:dyDescent="0.25">
      <c r="A359" s="298" t="s">
        <v>4674</v>
      </c>
      <c r="B359" s="505"/>
      <c r="C359" s="77" t="s">
        <v>1945</v>
      </c>
      <c r="D359" s="20">
        <v>600</v>
      </c>
      <c r="E359" s="127">
        <f t="shared" ref="E359:E370" si="6">D359-D359*10%</f>
        <v>540</v>
      </c>
    </row>
    <row r="360" spans="1:5" x14ac:dyDescent="0.25">
      <c r="A360" s="303" t="s">
        <v>4675</v>
      </c>
      <c r="B360" s="514"/>
      <c r="C360" s="60" t="s">
        <v>4279</v>
      </c>
      <c r="D360" s="20">
        <v>220</v>
      </c>
      <c r="E360" s="127">
        <f t="shared" si="6"/>
        <v>198</v>
      </c>
    </row>
    <row r="361" spans="1:5" x14ac:dyDescent="0.25">
      <c r="A361" s="273" t="s">
        <v>5038</v>
      </c>
      <c r="B361" s="514"/>
      <c r="C361" s="60" t="s">
        <v>1279</v>
      </c>
      <c r="D361" s="20">
        <v>250</v>
      </c>
      <c r="E361" s="127">
        <f t="shared" si="6"/>
        <v>225</v>
      </c>
    </row>
    <row r="362" spans="1:5" x14ac:dyDescent="0.25">
      <c r="A362" s="273" t="s">
        <v>4676</v>
      </c>
      <c r="B362" s="514"/>
      <c r="C362" s="60" t="s">
        <v>4270</v>
      </c>
      <c r="D362" s="20">
        <v>290</v>
      </c>
      <c r="E362" s="127">
        <f t="shared" si="6"/>
        <v>261</v>
      </c>
    </row>
    <row r="363" spans="1:5" x14ac:dyDescent="0.25">
      <c r="A363" s="303" t="s">
        <v>4677</v>
      </c>
      <c r="B363" s="514"/>
      <c r="C363" s="60" t="s">
        <v>4277</v>
      </c>
      <c r="D363" s="20">
        <v>240</v>
      </c>
      <c r="E363" s="127">
        <f t="shared" si="6"/>
        <v>216</v>
      </c>
    </row>
    <row r="364" spans="1:5" x14ac:dyDescent="0.25">
      <c r="A364" s="273" t="s">
        <v>4678</v>
      </c>
      <c r="B364" s="514"/>
      <c r="C364" s="60" t="s">
        <v>4273</v>
      </c>
      <c r="D364" s="20">
        <v>290</v>
      </c>
      <c r="E364" s="127">
        <f t="shared" si="6"/>
        <v>261</v>
      </c>
    </row>
    <row r="365" spans="1:5" x14ac:dyDescent="0.25">
      <c r="A365" s="273" t="s">
        <v>4679</v>
      </c>
      <c r="B365" s="514"/>
      <c r="C365" s="60" t="s">
        <v>4275</v>
      </c>
      <c r="D365" s="20">
        <v>290</v>
      </c>
      <c r="E365" s="127">
        <f t="shared" si="6"/>
        <v>261</v>
      </c>
    </row>
    <row r="366" spans="1:5" x14ac:dyDescent="0.25">
      <c r="A366" s="273" t="s">
        <v>4680</v>
      </c>
      <c r="B366" s="514"/>
      <c r="C366" s="60" t="s">
        <v>4266</v>
      </c>
      <c r="D366" s="20">
        <v>290</v>
      </c>
      <c r="E366" s="127">
        <f t="shared" si="6"/>
        <v>261</v>
      </c>
    </row>
    <row r="367" spans="1:5" x14ac:dyDescent="0.25">
      <c r="A367" s="298" t="s">
        <v>4681</v>
      </c>
      <c r="B367" s="42"/>
      <c r="C367" s="67" t="s">
        <v>283</v>
      </c>
      <c r="D367" s="20">
        <v>220</v>
      </c>
      <c r="E367" s="127">
        <f t="shared" si="6"/>
        <v>198</v>
      </c>
    </row>
    <row r="368" spans="1:5" x14ac:dyDescent="0.25">
      <c r="A368" s="303" t="s">
        <v>4682</v>
      </c>
      <c r="B368" s="514"/>
      <c r="C368" s="60" t="s">
        <v>4447</v>
      </c>
      <c r="D368" s="20">
        <v>720</v>
      </c>
      <c r="E368" s="127">
        <f t="shared" si="6"/>
        <v>648</v>
      </c>
    </row>
    <row r="369" spans="1:5" x14ac:dyDescent="0.25">
      <c r="A369" s="305" t="s">
        <v>4683</v>
      </c>
      <c r="B369" s="517"/>
      <c r="C369" s="73" t="s">
        <v>2102</v>
      </c>
      <c r="D369" s="20">
        <v>460</v>
      </c>
      <c r="E369" s="127">
        <f t="shared" si="6"/>
        <v>414</v>
      </c>
    </row>
    <row r="370" spans="1:5" ht="24" x14ac:dyDescent="0.25">
      <c r="A370" s="306" t="s">
        <v>4684</v>
      </c>
      <c r="B370" s="410"/>
      <c r="C370" s="58" t="s">
        <v>2025</v>
      </c>
      <c r="D370" s="20">
        <v>2400</v>
      </c>
      <c r="E370" s="127">
        <f t="shared" si="6"/>
        <v>2160</v>
      </c>
    </row>
    <row r="371" spans="1:5" x14ac:dyDescent="0.25">
      <c r="A371" s="407"/>
      <c r="B371" s="407"/>
      <c r="C371" s="68" t="s">
        <v>320</v>
      </c>
      <c r="D371" s="426">
        <v>7970</v>
      </c>
      <c r="E371">
        <f>SUM(E358:E370)</f>
        <v>7173</v>
      </c>
    </row>
    <row r="372" spans="1:5" x14ac:dyDescent="0.25">
      <c r="A372" s="407"/>
      <c r="B372" s="407"/>
      <c r="C372" s="68" t="s">
        <v>323</v>
      </c>
      <c r="D372" s="20">
        <v>-797</v>
      </c>
    </row>
    <row r="373" spans="1:5" x14ac:dyDescent="0.25">
      <c r="A373" s="407"/>
      <c r="B373" s="407"/>
      <c r="C373" s="88" t="s">
        <v>322</v>
      </c>
      <c r="D373" s="428">
        <v>7173</v>
      </c>
    </row>
    <row r="374" spans="1:5" x14ac:dyDescent="0.25">
      <c r="A374" s="307"/>
      <c r="B374" s="522"/>
      <c r="C374" s="175" t="s">
        <v>330</v>
      </c>
      <c r="D374" s="219"/>
    </row>
    <row r="375" spans="1:5" x14ac:dyDescent="0.25">
      <c r="A375" s="308"/>
      <c r="B375" s="523"/>
      <c r="C375" s="173" t="s">
        <v>331</v>
      </c>
      <c r="D375" s="4">
        <v>1600</v>
      </c>
    </row>
    <row r="376" spans="1:5" ht="23.25" x14ac:dyDescent="0.25">
      <c r="A376" s="371"/>
      <c r="B376" s="512"/>
      <c r="C376" s="15" t="s">
        <v>2024</v>
      </c>
      <c r="D376" s="216"/>
    </row>
    <row r="377" spans="1:5" x14ac:dyDescent="0.25">
      <c r="A377" s="304" t="s">
        <v>4937</v>
      </c>
      <c r="B377" s="519"/>
      <c r="C377" s="168" t="s">
        <v>102</v>
      </c>
      <c r="D377" s="127">
        <v>1800</v>
      </c>
      <c r="E377" s="127">
        <f>D377-D377*10%</f>
        <v>1620</v>
      </c>
    </row>
    <row r="378" spans="1:5" x14ac:dyDescent="0.25">
      <c r="A378" s="301" t="s">
        <v>4938</v>
      </c>
      <c r="B378" s="505"/>
      <c r="C378" s="77" t="s">
        <v>1945</v>
      </c>
      <c r="D378" s="20">
        <v>600</v>
      </c>
      <c r="E378" s="127">
        <f t="shared" ref="E378:E391" si="7">D378-D378*10%</f>
        <v>540</v>
      </c>
    </row>
    <row r="379" spans="1:5" x14ac:dyDescent="0.25">
      <c r="A379" s="273" t="s">
        <v>4939</v>
      </c>
      <c r="B379" s="514"/>
      <c r="C379" s="60" t="s">
        <v>4270</v>
      </c>
      <c r="D379" s="20">
        <v>290</v>
      </c>
      <c r="E379" s="127">
        <f t="shared" si="7"/>
        <v>261</v>
      </c>
    </row>
    <row r="380" spans="1:5" x14ac:dyDescent="0.25">
      <c r="A380" s="273" t="s">
        <v>5039</v>
      </c>
      <c r="B380" s="514"/>
      <c r="C380" s="60" t="s">
        <v>1279</v>
      </c>
      <c r="D380" s="20">
        <v>250</v>
      </c>
      <c r="E380" s="127">
        <f t="shared" si="7"/>
        <v>225</v>
      </c>
    </row>
    <row r="381" spans="1:5" x14ac:dyDescent="0.25">
      <c r="A381" s="303" t="s">
        <v>4940</v>
      </c>
      <c r="B381" s="514"/>
      <c r="C381" s="60" t="s">
        <v>4277</v>
      </c>
      <c r="D381" s="20">
        <v>240</v>
      </c>
      <c r="E381" s="127">
        <f t="shared" si="7"/>
        <v>216</v>
      </c>
    </row>
    <row r="382" spans="1:5" x14ac:dyDescent="0.25">
      <c r="A382" s="273" t="s">
        <v>4941</v>
      </c>
      <c r="B382" s="514"/>
      <c r="C382" s="60" t="s">
        <v>4275</v>
      </c>
      <c r="D382" s="20">
        <v>290</v>
      </c>
      <c r="E382" s="127">
        <f t="shared" si="7"/>
        <v>261</v>
      </c>
    </row>
    <row r="383" spans="1:5" x14ac:dyDescent="0.25">
      <c r="A383" s="273" t="s">
        <v>4942</v>
      </c>
      <c r="B383" s="514"/>
      <c r="C383" s="60" t="s">
        <v>4266</v>
      </c>
      <c r="D383" s="20">
        <v>290</v>
      </c>
      <c r="E383" s="127">
        <f t="shared" si="7"/>
        <v>261</v>
      </c>
    </row>
    <row r="384" spans="1:5" x14ac:dyDescent="0.25">
      <c r="A384" s="273" t="s">
        <v>4943</v>
      </c>
      <c r="B384" s="514"/>
      <c r="C384" s="60" t="s">
        <v>4273</v>
      </c>
      <c r="D384" s="20">
        <v>290</v>
      </c>
      <c r="E384" s="127">
        <f t="shared" si="7"/>
        <v>261</v>
      </c>
    </row>
    <row r="385" spans="1:5" x14ac:dyDescent="0.25">
      <c r="A385" s="273" t="s">
        <v>4944</v>
      </c>
      <c r="B385" s="514"/>
      <c r="C385" s="60" t="s">
        <v>4254</v>
      </c>
      <c r="D385" s="20">
        <v>290</v>
      </c>
      <c r="E385" s="127">
        <f t="shared" si="7"/>
        <v>261</v>
      </c>
    </row>
    <row r="386" spans="1:5" x14ac:dyDescent="0.25">
      <c r="A386" s="273" t="s">
        <v>4945</v>
      </c>
      <c r="B386" s="514"/>
      <c r="C386" s="60" t="s">
        <v>4256</v>
      </c>
      <c r="D386" s="20">
        <v>290</v>
      </c>
      <c r="E386" s="127">
        <f t="shared" si="7"/>
        <v>261</v>
      </c>
    </row>
    <row r="387" spans="1:5" x14ac:dyDescent="0.25">
      <c r="A387" s="301" t="s">
        <v>4946</v>
      </c>
      <c r="B387" s="42"/>
      <c r="C387" s="67" t="s">
        <v>283</v>
      </c>
      <c r="D387" s="20">
        <v>220</v>
      </c>
      <c r="E387" s="127">
        <f t="shared" si="7"/>
        <v>198</v>
      </c>
    </row>
    <row r="388" spans="1:5" x14ac:dyDescent="0.25">
      <c r="A388" s="301" t="s">
        <v>4947</v>
      </c>
      <c r="B388" s="42"/>
      <c r="C388" s="67" t="s">
        <v>316</v>
      </c>
      <c r="D388" s="20">
        <v>720</v>
      </c>
      <c r="E388" s="127">
        <f t="shared" si="7"/>
        <v>648</v>
      </c>
    </row>
    <row r="389" spans="1:5" x14ac:dyDescent="0.25">
      <c r="A389" s="261" t="s">
        <v>4948</v>
      </c>
      <c r="B389" s="455"/>
      <c r="C389" s="75" t="s">
        <v>266</v>
      </c>
      <c r="D389" s="20">
        <v>1100</v>
      </c>
      <c r="E389" s="127">
        <f t="shared" si="7"/>
        <v>990</v>
      </c>
    </row>
    <row r="390" spans="1:5" x14ac:dyDescent="0.25">
      <c r="A390" s="301" t="s">
        <v>4949</v>
      </c>
      <c r="B390" s="42"/>
      <c r="C390" s="67" t="s">
        <v>249</v>
      </c>
      <c r="D390" s="20">
        <v>1300</v>
      </c>
      <c r="E390" s="127">
        <f t="shared" si="7"/>
        <v>1170</v>
      </c>
    </row>
    <row r="391" spans="1:5" x14ac:dyDescent="0.25">
      <c r="A391" s="261" t="s">
        <v>4950</v>
      </c>
      <c r="B391" s="1"/>
      <c r="C391" s="78" t="s">
        <v>2027</v>
      </c>
      <c r="D391" s="20">
        <v>1100</v>
      </c>
      <c r="E391" s="127">
        <f t="shared" si="7"/>
        <v>990</v>
      </c>
    </row>
    <row r="392" spans="1:5" x14ac:dyDescent="0.25">
      <c r="A392" s="408"/>
      <c r="B392" s="408"/>
      <c r="C392" s="68" t="s">
        <v>320</v>
      </c>
      <c r="D392" s="20">
        <v>9070</v>
      </c>
      <c r="E392">
        <f>SUM(E377:E391)</f>
        <v>8163</v>
      </c>
    </row>
    <row r="393" spans="1:5" x14ac:dyDescent="0.25">
      <c r="A393" s="408"/>
      <c r="B393" s="408"/>
      <c r="C393" s="68" t="s">
        <v>323</v>
      </c>
      <c r="D393" s="20">
        <v>-907</v>
      </c>
    </row>
    <row r="394" spans="1:5" x14ac:dyDescent="0.25">
      <c r="A394" s="408"/>
      <c r="B394" s="408"/>
      <c r="C394" s="166" t="s">
        <v>322</v>
      </c>
      <c r="D394" s="126">
        <v>8163</v>
      </c>
    </row>
    <row r="395" spans="1:5" ht="26.25" x14ac:dyDescent="0.25">
      <c r="A395" s="377"/>
      <c r="B395" s="512"/>
      <c r="C395" s="15" t="s">
        <v>333</v>
      </c>
      <c r="D395" s="216">
        <f>SUM(D377:D392)</f>
        <v>18140</v>
      </c>
    </row>
    <row r="396" spans="1:5" x14ac:dyDescent="0.25">
      <c r="A396" s="304" t="s">
        <v>4685</v>
      </c>
      <c r="B396" s="519"/>
      <c r="C396" s="168" t="s">
        <v>20</v>
      </c>
      <c r="D396" s="127">
        <v>1800</v>
      </c>
      <c r="E396" s="127">
        <f>D396-D396*10%</f>
        <v>1620</v>
      </c>
    </row>
    <row r="397" spans="1:5" x14ac:dyDescent="0.25">
      <c r="A397" s="265" t="s">
        <v>4686</v>
      </c>
      <c r="B397" s="1"/>
      <c r="C397" s="65" t="s">
        <v>295</v>
      </c>
      <c r="D397" s="20">
        <v>280</v>
      </c>
      <c r="E397" s="127">
        <f t="shared" ref="E397:E401" si="8">D397-D397*10%</f>
        <v>252</v>
      </c>
    </row>
    <row r="398" spans="1:5" ht="24" x14ac:dyDescent="0.25">
      <c r="A398" s="265" t="s">
        <v>4687</v>
      </c>
      <c r="B398" s="524"/>
      <c r="C398" s="79" t="s">
        <v>4583</v>
      </c>
      <c r="D398" s="20">
        <v>400</v>
      </c>
      <c r="E398" s="127">
        <f t="shared" si="8"/>
        <v>360</v>
      </c>
    </row>
    <row r="399" spans="1:5" x14ac:dyDescent="0.25">
      <c r="A399" s="38" t="s">
        <v>4688</v>
      </c>
      <c r="B399" s="525">
        <v>505</v>
      </c>
      <c r="C399" s="80" t="s">
        <v>4302</v>
      </c>
      <c r="D399" s="20">
        <v>740</v>
      </c>
      <c r="E399" s="127">
        <f t="shared" si="8"/>
        <v>666</v>
      </c>
    </row>
    <row r="400" spans="1:5" x14ac:dyDescent="0.25">
      <c r="A400" s="283" t="s">
        <v>4689</v>
      </c>
      <c r="B400" s="455"/>
      <c r="C400" s="75" t="s">
        <v>243</v>
      </c>
      <c r="D400" s="20">
        <v>1300</v>
      </c>
      <c r="E400" s="127">
        <f t="shared" si="8"/>
        <v>1170</v>
      </c>
    </row>
    <row r="401" spans="1:5" x14ac:dyDescent="0.25">
      <c r="A401" s="283" t="s">
        <v>4690</v>
      </c>
      <c r="B401" s="1"/>
      <c r="C401" s="65" t="s">
        <v>241</v>
      </c>
      <c r="D401" s="20">
        <v>1300</v>
      </c>
      <c r="E401" s="127">
        <f t="shared" si="8"/>
        <v>1170</v>
      </c>
    </row>
    <row r="402" spans="1:5" x14ac:dyDescent="0.25">
      <c r="A402" s="409"/>
      <c r="B402" s="409"/>
      <c r="C402" s="76" t="s">
        <v>320</v>
      </c>
      <c r="D402" s="426">
        <v>5820</v>
      </c>
      <c r="E402">
        <f>SUM(E396:E401)</f>
        <v>5238</v>
      </c>
    </row>
    <row r="403" spans="1:5" x14ac:dyDescent="0.25">
      <c r="A403" s="409"/>
      <c r="B403" s="409"/>
      <c r="C403" s="76" t="s">
        <v>323</v>
      </c>
      <c r="D403" s="426">
        <v>-582</v>
      </c>
    </row>
    <row r="404" spans="1:5" x14ac:dyDescent="0.25">
      <c r="A404" s="409"/>
      <c r="B404" s="409"/>
      <c r="C404" s="167" t="s">
        <v>322</v>
      </c>
      <c r="D404" s="428">
        <v>5238</v>
      </c>
    </row>
    <row r="405" spans="1:5" ht="26.25" x14ac:dyDescent="0.25">
      <c r="A405" s="377"/>
      <c r="B405" s="512"/>
      <c r="C405" s="15" t="s">
        <v>334</v>
      </c>
      <c r="D405" s="216"/>
    </row>
    <row r="406" spans="1:5" x14ac:dyDescent="0.25">
      <c r="A406" s="309" t="s">
        <v>4691</v>
      </c>
      <c r="B406" s="526"/>
      <c r="C406" s="231" t="s">
        <v>4270</v>
      </c>
      <c r="D406" s="127">
        <v>290</v>
      </c>
      <c r="E406" s="127">
        <v>272</v>
      </c>
    </row>
    <row r="407" spans="1:5" x14ac:dyDescent="0.25">
      <c r="A407" s="273" t="s">
        <v>5040</v>
      </c>
      <c r="B407" s="514"/>
      <c r="C407" s="60" t="s">
        <v>1279</v>
      </c>
      <c r="D407" s="20">
        <v>250</v>
      </c>
      <c r="E407" s="127">
        <f t="shared" ref="E407:E423" si="9">D407-D407*6%</f>
        <v>235</v>
      </c>
    </row>
    <row r="408" spans="1:5" x14ac:dyDescent="0.25">
      <c r="A408" s="273" t="s">
        <v>4692</v>
      </c>
      <c r="B408" s="514"/>
      <c r="C408" s="60" t="s">
        <v>4277</v>
      </c>
      <c r="D408" s="20">
        <v>240</v>
      </c>
      <c r="E408" s="127">
        <v>225</v>
      </c>
    </row>
    <row r="409" spans="1:5" x14ac:dyDescent="0.25">
      <c r="A409" s="273" t="s">
        <v>4693</v>
      </c>
      <c r="B409" s="514"/>
      <c r="C409" s="60" t="s">
        <v>4275</v>
      </c>
      <c r="D409" s="20">
        <v>290</v>
      </c>
      <c r="E409" s="127">
        <v>272</v>
      </c>
    </row>
    <row r="410" spans="1:5" x14ac:dyDescent="0.25">
      <c r="A410" s="273" t="s">
        <v>4694</v>
      </c>
      <c r="B410" s="514"/>
      <c r="C410" s="60" t="s">
        <v>4266</v>
      </c>
      <c r="D410" s="20">
        <v>290</v>
      </c>
      <c r="E410" s="127">
        <v>272</v>
      </c>
    </row>
    <row r="411" spans="1:5" x14ac:dyDescent="0.25">
      <c r="A411" s="273" t="s">
        <v>4695</v>
      </c>
      <c r="B411" s="514"/>
      <c r="C411" s="60" t="s">
        <v>4273</v>
      </c>
      <c r="D411" s="20">
        <v>290</v>
      </c>
      <c r="E411" s="127">
        <v>272</v>
      </c>
    </row>
    <row r="412" spans="1:5" x14ac:dyDescent="0.25">
      <c r="A412" s="273" t="s">
        <v>4696</v>
      </c>
      <c r="B412" s="514"/>
      <c r="C412" s="60" t="s">
        <v>4254</v>
      </c>
      <c r="D412" s="20">
        <v>290</v>
      </c>
      <c r="E412" s="127">
        <v>272</v>
      </c>
    </row>
    <row r="413" spans="1:5" x14ac:dyDescent="0.25">
      <c r="A413" s="273" t="s">
        <v>4697</v>
      </c>
      <c r="B413" s="514"/>
      <c r="C413" s="60" t="s">
        <v>4256</v>
      </c>
      <c r="D413" s="20">
        <v>290</v>
      </c>
      <c r="E413" s="127">
        <v>272</v>
      </c>
    </row>
    <row r="414" spans="1:5" x14ac:dyDescent="0.25">
      <c r="A414" s="303" t="s">
        <v>4698</v>
      </c>
      <c r="B414" s="520"/>
      <c r="C414" s="230" t="s">
        <v>2517</v>
      </c>
      <c r="D414" s="20">
        <v>270</v>
      </c>
      <c r="E414" s="127">
        <v>255</v>
      </c>
    </row>
    <row r="415" spans="1:5" x14ac:dyDescent="0.25">
      <c r="A415" s="257" t="s">
        <v>4699</v>
      </c>
      <c r="B415" s="505"/>
      <c r="C415" s="77" t="s">
        <v>1945</v>
      </c>
      <c r="D415" s="20">
        <v>600</v>
      </c>
      <c r="E415" s="127">
        <f t="shared" si="9"/>
        <v>564</v>
      </c>
    </row>
    <row r="416" spans="1:5" x14ac:dyDescent="0.25">
      <c r="A416" s="310" t="s">
        <v>4700</v>
      </c>
      <c r="B416" s="29"/>
      <c r="C416" s="63" t="s">
        <v>4229</v>
      </c>
      <c r="D416" s="20">
        <v>420</v>
      </c>
      <c r="E416" s="127">
        <v>395</v>
      </c>
    </row>
    <row r="417" spans="1:5" x14ac:dyDescent="0.25">
      <c r="A417" s="310" t="s">
        <v>4701</v>
      </c>
      <c r="B417" s="517"/>
      <c r="C417" s="63" t="s">
        <v>4226</v>
      </c>
      <c r="D417" s="20">
        <v>190</v>
      </c>
      <c r="E417" s="127">
        <v>180</v>
      </c>
    </row>
    <row r="418" spans="1:5" x14ac:dyDescent="0.25">
      <c r="A418" s="311" t="s">
        <v>4702</v>
      </c>
      <c r="B418" s="3"/>
      <c r="C418" s="65" t="s">
        <v>1658</v>
      </c>
      <c r="D418" s="20">
        <v>370</v>
      </c>
      <c r="E418" s="127">
        <v>347</v>
      </c>
    </row>
    <row r="419" spans="1:5" ht="24" x14ac:dyDescent="0.25">
      <c r="A419" s="311" t="s">
        <v>4703</v>
      </c>
      <c r="B419" s="3"/>
      <c r="C419" s="65" t="s">
        <v>338</v>
      </c>
      <c r="D419" s="20">
        <v>370</v>
      </c>
      <c r="E419" s="127">
        <v>347</v>
      </c>
    </row>
    <row r="420" spans="1:5" x14ac:dyDescent="0.25">
      <c r="A420" s="310" t="s">
        <v>4704</v>
      </c>
      <c r="B420" s="29"/>
      <c r="C420" s="63" t="s">
        <v>4228</v>
      </c>
      <c r="D420" s="20">
        <v>190</v>
      </c>
      <c r="E420" s="127">
        <v>179</v>
      </c>
    </row>
    <row r="421" spans="1:5" x14ac:dyDescent="0.25">
      <c r="A421" s="303" t="s">
        <v>4705</v>
      </c>
      <c r="B421" s="520"/>
      <c r="C421" s="230" t="s">
        <v>2879</v>
      </c>
      <c r="D421" s="20">
        <v>400</v>
      </c>
      <c r="E421" s="127">
        <f t="shared" si="9"/>
        <v>376</v>
      </c>
    </row>
    <row r="422" spans="1:5" ht="24" x14ac:dyDescent="0.25">
      <c r="A422" s="311" t="s">
        <v>4706</v>
      </c>
      <c r="B422" s="3"/>
      <c r="C422" s="65" t="s">
        <v>336</v>
      </c>
      <c r="D422" s="20">
        <v>420</v>
      </c>
      <c r="E422" s="127">
        <v>395</v>
      </c>
    </row>
    <row r="423" spans="1:5" x14ac:dyDescent="0.25">
      <c r="A423" s="311" t="s">
        <v>4707</v>
      </c>
      <c r="B423" s="3"/>
      <c r="C423" s="65" t="s">
        <v>337</v>
      </c>
      <c r="D423" s="20">
        <v>500</v>
      </c>
      <c r="E423" s="127">
        <f t="shared" si="9"/>
        <v>470</v>
      </c>
    </row>
    <row r="424" spans="1:5" x14ac:dyDescent="0.25">
      <c r="A424" s="298" t="s">
        <v>4708</v>
      </c>
      <c r="B424" s="42"/>
      <c r="C424" s="67" t="s">
        <v>283</v>
      </c>
      <c r="D424" s="20">
        <v>220</v>
      </c>
      <c r="E424" s="127">
        <v>210</v>
      </c>
    </row>
    <row r="425" spans="1:5" x14ac:dyDescent="0.25">
      <c r="A425" s="409"/>
      <c r="B425" s="409"/>
      <c r="C425" s="69" t="s">
        <v>320</v>
      </c>
      <c r="D425" s="426">
        <v>6180</v>
      </c>
      <c r="E425">
        <f>SUM(E406:E424)</f>
        <v>5810</v>
      </c>
    </row>
    <row r="426" spans="1:5" x14ac:dyDescent="0.25">
      <c r="A426" s="409"/>
      <c r="B426" s="409"/>
      <c r="C426" s="69" t="s">
        <v>339</v>
      </c>
      <c r="D426" s="20">
        <v>-370</v>
      </c>
    </row>
    <row r="427" spans="1:5" x14ac:dyDescent="0.25">
      <c r="A427" s="409"/>
      <c r="B427" s="409"/>
      <c r="C427" s="166" t="s">
        <v>322</v>
      </c>
      <c r="D427" s="428">
        <v>5810</v>
      </c>
    </row>
    <row r="428" spans="1:5" ht="26.25" x14ac:dyDescent="0.25">
      <c r="A428" s="377"/>
      <c r="B428" s="512"/>
      <c r="C428" s="15" t="s">
        <v>1719</v>
      </c>
      <c r="D428" s="216"/>
    </row>
    <row r="429" spans="1:5" x14ac:dyDescent="0.25">
      <c r="A429" s="299" t="s">
        <v>4709</v>
      </c>
      <c r="B429" s="513"/>
      <c r="C429" s="174" t="s">
        <v>283</v>
      </c>
      <c r="D429" s="127">
        <v>220</v>
      </c>
    </row>
    <row r="430" spans="1:5" x14ac:dyDescent="0.25">
      <c r="A430" s="257" t="s">
        <v>4710</v>
      </c>
      <c r="B430" s="505"/>
      <c r="C430" s="77" t="s">
        <v>1945</v>
      </c>
      <c r="D430" s="20">
        <v>600</v>
      </c>
    </row>
    <row r="431" spans="1:5" ht="24" x14ac:dyDescent="0.25">
      <c r="A431" s="311" t="s">
        <v>4711</v>
      </c>
      <c r="B431" s="3"/>
      <c r="C431" s="65" t="s">
        <v>336</v>
      </c>
      <c r="D431" s="20">
        <v>420</v>
      </c>
    </row>
    <row r="432" spans="1:5" ht="24" x14ac:dyDescent="0.25">
      <c r="A432" s="311" t="s">
        <v>4712</v>
      </c>
      <c r="B432" s="3"/>
      <c r="C432" s="65" t="s">
        <v>338</v>
      </c>
      <c r="D432" s="20">
        <v>370</v>
      </c>
    </row>
    <row r="433" spans="1:5" x14ac:dyDescent="0.25">
      <c r="A433" s="311" t="s">
        <v>4713</v>
      </c>
      <c r="B433" s="3"/>
      <c r="C433" s="65" t="s">
        <v>1658</v>
      </c>
      <c r="D433" s="20">
        <v>370</v>
      </c>
    </row>
    <row r="434" spans="1:5" x14ac:dyDescent="0.25">
      <c r="A434" s="311" t="s">
        <v>4715</v>
      </c>
      <c r="B434" s="3"/>
      <c r="C434" s="65" t="s">
        <v>337</v>
      </c>
      <c r="D434" s="20">
        <v>500</v>
      </c>
    </row>
    <row r="435" spans="1:5" x14ac:dyDescent="0.25">
      <c r="A435" s="273" t="s">
        <v>4714</v>
      </c>
      <c r="B435" s="514"/>
      <c r="C435" s="60" t="s">
        <v>4254</v>
      </c>
      <c r="D435" s="20">
        <v>290</v>
      </c>
    </row>
    <row r="436" spans="1:5" x14ac:dyDescent="0.25">
      <c r="A436" s="273" t="s">
        <v>4716</v>
      </c>
      <c r="B436" s="514"/>
      <c r="C436" s="60" t="s">
        <v>4256</v>
      </c>
      <c r="D436" s="20">
        <v>290</v>
      </c>
    </row>
    <row r="437" spans="1:5" x14ac:dyDescent="0.25">
      <c r="A437" s="273" t="s">
        <v>5041</v>
      </c>
      <c r="B437" s="514"/>
      <c r="C437" s="60" t="s">
        <v>1279</v>
      </c>
      <c r="D437" s="20">
        <v>250</v>
      </c>
    </row>
    <row r="438" spans="1:5" x14ac:dyDescent="0.25">
      <c r="A438" s="273" t="s">
        <v>4718</v>
      </c>
      <c r="B438" s="514"/>
      <c r="C438" s="60" t="s">
        <v>4277</v>
      </c>
      <c r="D438" s="20">
        <v>240</v>
      </c>
    </row>
    <row r="439" spans="1:5" x14ac:dyDescent="0.25">
      <c r="A439" s="273" t="s">
        <v>4719</v>
      </c>
      <c r="B439" s="514"/>
      <c r="C439" s="60" t="s">
        <v>4273</v>
      </c>
      <c r="D439" s="20">
        <v>290</v>
      </c>
    </row>
    <row r="440" spans="1:5" x14ac:dyDescent="0.25">
      <c r="A440" s="273" t="s">
        <v>4717</v>
      </c>
      <c r="B440" s="514"/>
      <c r="C440" s="60" t="s">
        <v>4270</v>
      </c>
      <c r="D440" s="20">
        <v>290</v>
      </c>
    </row>
    <row r="441" spans="1:5" x14ac:dyDescent="0.25">
      <c r="A441" s="310" t="s">
        <v>4720</v>
      </c>
      <c r="B441" s="29"/>
      <c r="C441" s="63" t="s">
        <v>4229</v>
      </c>
      <c r="D441" s="20">
        <v>420</v>
      </c>
    </row>
    <row r="442" spans="1:5" x14ac:dyDescent="0.25">
      <c r="A442" s="13"/>
      <c r="B442" s="13"/>
      <c r="C442" s="172" t="s">
        <v>320</v>
      </c>
      <c r="D442" s="126">
        <v>4490</v>
      </c>
    </row>
    <row r="443" spans="1:5" ht="28.5" x14ac:dyDescent="0.25">
      <c r="A443" s="370"/>
      <c r="B443" s="512"/>
      <c r="C443" s="15" t="s">
        <v>340</v>
      </c>
      <c r="D443" s="216"/>
    </row>
    <row r="444" spans="1:5" x14ac:dyDescent="0.25">
      <c r="A444" s="312" t="s">
        <v>4721</v>
      </c>
      <c r="B444" s="526"/>
      <c r="C444" s="231" t="s">
        <v>4270</v>
      </c>
      <c r="D444" s="127">
        <v>290</v>
      </c>
      <c r="E444" s="127">
        <f>D444-D444*10%</f>
        <v>261</v>
      </c>
    </row>
    <row r="445" spans="1:5" x14ac:dyDescent="0.25">
      <c r="A445" s="313" t="s">
        <v>5042</v>
      </c>
      <c r="B445" s="514"/>
      <c r="C445" s="60" t="s">
        <v>1279</v>
      </c>
      <c r="D445" s="20">
        <v>250</v>
      </c>
      <c r="E445" s="127">
        <f t="shared" ref="E445:E469" si="10">D445-D445*10%</f>
        <v>225</v>
      </c>
    </row>
    <row r="446" spans="1:5" x14ac:dyDescent="0.25">
      <c r="A446" s="313" t="s">
        <v>4722</v>
      </c>
      <c r="B446" s="514"/>
      <c r="C446" s="60" t="s">
        <v>4277</v>
      </c>
      <c r="D446" s="20">
        <v>240</v>
      </c>
      <c r="E446" s="127">
        <f t="shared" si="10"/>
        <v>216</v>
      </c>
    </row>
    <row r="447" spans="1:5" x14ac:dyDescent="0.25">
      <c r="A447" s="313" t="s">
        <v>4723</v>
      </c>
      <c r="B447" s="514"/>
      <c r="C447" s="60" t="s">
        <v>4275</v>
      </c>
      <c r="D447" s="20">
        <v>290</v>
      </c>
      <c r="E447" s="127">
        <f t="shared" si="10"/>
        <v>261</v>
      </c>
    </row>
    <row r="448" spans="1:5" x14ac:dyDescent="0.25">
      <c r="A448" s="314" t="s">
        <v>4724</v>
      </c>
      <c r="B448" s="514"/>
      <c r="C448" s="60" t="s">
        <v>4266</v>
      </c>
      <c r="D448" s="20">
        <v>290</v>
      </c>
      <c r="E448" s="127">
        <f t="shared" si="10"/>
        <v>261</v>
      </c>
    </row>
    <row r="449" spans="1:5" x14ac:dyDescent="0.25">
      <c r="A449" s="313" t="s">
        <v>4725</v>
      </c>
      <c r="B449" s="514"/>
      <c r="C449" s="60" t="s">
        <v>4273</v>
      </c>
      <c r="D449" s="20">
        <v>290</v>
      </c>
      <c r="E449" s="127">
        <f t="shared" si="10"/>
        <v>261</v>
      </c>
    </row>
    <row r="450" spans="1:5" x14ac:dyDescent="0.25">
      <c r="A450" s="313" t="s">
        <v>4726</v>
      </c>
      <c r="B450" s="514"/>
      <c r="C450" s="60" t="s">
        <v>4254</v>
      </c>
      <c r="D450" s="20">
        <v>290</v>
      </c>
      <c r="E450" s="127">
        <f t="shared" si="10"/>
        <v>261</v>
      </c>
    </row>
    <row r="451" spans="1:5" x14ac:dyDescent="0.25">
      <c r="A451" s="313" t="s">
        <v>4727</v>
      </c>
      <c r="B451" s="514"/>
      <c r="C451" s="60" t="s">
        <v>4256</v>
      </c>
      <c r="D451" s="20">
        <v>290</v>
      </c>
      <c r="E451" s="127">
        <f t="shared" si="10"/>
        <v>261</v>
      </c>
    </row>
    <row r="452" spans="1:5" x14ac:dyDescent="0.25">
      <c r="A452" s="315" t="s">
        <v>4728</v>
      </c>
      <c r="B452" s="42"/>
      <c r="C452" s="67" t="s">
        <v>283</v>
      </c>
      <c r="D452" s="20">
        <v>220</v>
      </c>
      <c r="E452" s="127">
        <f t="shared" si="10"/>
        <v>198</v>
      </c>
    </row>
    <row r="453" spans="1:5" x14ac:dyDescent="0.25">
      <c r="A453" s="316" t="s">
        <v>4729</v>
      </c>
      <c r="B453" s="1"/>
      <c r="C453" s="65" t="s">
        <v>295</v>
      </c>
      <c r="D453" s="20">
        <v>280</v>
      </c>
      <c r="E453" s="127">
        <f t="shared" si="10"/>
        <v>252</v>
      </c>
    </row>
    <row r="454" spans="1:5" x14ac:dyDescent="0.25">
      <c r="A454" s="314" t="s">
        <v>4730</v>
      </c>
      <c r="B454" s="520"/>
      <c r="C454" s="230" t="s">
        <v>4285</v>
      </c>
      <c r="D454" s="20">
        <v>500</v>
      </c>
      <c r="E454" s="127">
        <f t="shared" si="10"/>
        <v>450</v>
      </c>
    </row>
    <row r="455" spans="1:5" x14ac:dyDescent="0.25">
      <c r="A455" s="314" t="s">
        <v>4731</v>
      </c>
      <c r="B455" s="520"/>
      <c r="C455" s="230" t="s">
        <v>4286</v>
      </c>
      <c r="D455" s="20">
        <v>540</v>
      </c>
      <c r="E455" s="127">
        <f t="shared" si="10"/>
        <v>486</v>
      </c>
    </row>
    <row r="456" spans="1:5" ht="24" x14ac:dyDescent="0.25">
      <c r="A456" s="310" t="s">
        <v>4732</v>
      </c>
      <c r="B456" s="29"/>
      <c r="C456" s="63" t="s">
        <v>4232</v>
      </c>
      <c r="D456" s="20">
        <v>1520</v>
      </c>
      <c r="E456" s="127">
        <f t="shared" si="10"/>
        <v>1368</v>
      </c>
    </row>
    <row r="457" spans="1:5" x14ac:dyDescent="0.25">
      <c r="A457" s="317" t="s">
        <v>4733</v>
      </c>
      <c r="B457" s="527"/>
      <c r="C457" s="81" t="s">
        <v>3875</v>
      </c>
      <c r="D457" s="20">
        <v>730</v>
      </c>
      <c r="E457" s="127">
        <f t="shared" si="10"/>
        <v>657</v>
      </c>
    </row>
    <row r="458" spans="1:5" x14ac:dyDescent="0.25">
      <c r="A458" s="314" t="s">
        <v>4734</v>
      </c>
      <c r="B458" s="520"/>
      <c r="C458" s="230" t="s">
        <v>4279</v>
      </c>
      <c r="D458" s="20">
        <v>220</v>
      </c>
      <c r="E458" s="127">
        <f t="shared" si="10"/>
        <v>198</v>
      </c>
    </row>
    <row r="459" spans="1:5" x14ac:dyDescent="0.25">
      <c r="A459" s="310" t="s">
        <v>4735</v>
      </c>
      <c r="B459" s="505"/>
      <c r="C459" s="77" t="s">
        <v>1945</v>
      </c>
      <c r="D459" s="20">
        <v>600</v>
      </c>
      <c r="E459" s="127">
        <f t="shared" si="10"/>
        <v>540</v>
      </c>
    </row>
    <row r="460" spans="1:5" x14ac:dyDescent="0.25">
      <c r="A460" s="310" t="s">
        <v>4736</v>
      </c>
      <c r="B460" s="29"/>
      <c r="C460" s="63" t="s">
        <v>4229</v>
      </c>
      <c r="D460" s="20">
        <v>420</v>
      </c>
      <c r="E460" s="127">
        <f t="shared" si="10"/>
        <v>378</v>
      </c>
    </row>
    <row r="461" spans="1:5" x14ac:dyDescent="0.25">
      <c r="A461" s="314" t="s">
        <v>4737</v>
      </c>
      <c r="B461" s="520"/>
      <c r="C461" s="230" t="s">
        <v>4246</v>
      </c>
      <c r="D461" s="20">
        <v>370</v>
      </c>
      <c r="E461" s="127">
        <f t="shared" si="10"/>
        <v>333</v>
      </c>
    </row>
    <row r="462" spans="1:5" x14ac:dyDescent="0.25">
      <c r="A462" s="318" t="s">
        <v>4738</v>
      </c>
      <c r="B462" s="1"/>
      <c r="C462" s="72" t="s">
        <v>20</v>
      </c>
      <c r="D462" s="20">
        <v>1800</v>
      </c>
      <c r="E462" s="127">
        <f t="shared" si="10"/>
        <v>1620</v>
      </c>
    </row>
    <row r="463" spans="1:5" x14ac:dyDescent="0.25">
      <c r="A463" s="318" t="s">
        <v>4739</v>
      </c>
      <c r="B463" s="1"/>
      <c r="C463" s="72" t="s">
        <v>72</v>
      </c>
      <c r="D463" s="20">
        <v>1800</v>
      </c>
      <c r="E463" s="127">
        <f t="shared" si="10"/>
        <v>1620</v>
      </c>
    </row>
    <row r="464" spans="1:5" x14ac:dyDescent="0.25">
      <c r="A464" s="319" t="s">
        <v>4740</v>
      </c>
      <c r="B464" s="455"/>
      <c r="C464" s="75" t="s">
        <v>243</v>
      </c>
      <c r="D464" s="20">
        <v>1300</v>
      </c>
      <c r="E464" s="127">
        <f t="shared" si="10"/>
        <v>1170</v>
      </c>
    </row>
    <row r="465" spans="1:5" x14ac:dyDescent="0.25">
      <c r="A465" s="319" t="s">
        <v>4741</v>
      </c>
      <c r="B465" s="509"/>
      <c r="C465" s="31" t="s">
        <v>249</v>
      </c>
      <c r="D465" s="20">
        <v>1300</v>
      </c>
      <c r="E465" s="127">
        <f t="shared" si="10"/>
        <v>1170</v>
      </c>
    </row>
    <row r="466" spans="1:5" x14ac:dyDescent="0.25">
      <c r="A466" s="319" t="s">
        <v>4742</v>
      </c>
      <c r="B466" s="509"/>
      <c r="C466" s="31" t="s">
        <v>3388</v>
      </c>
      <c r="D466" s="20">
        <v>1100</v>
      </c>
      <c r="E466" s="127">
        <f t="shared" si="10"/>
        <v>990</v>
      </c>
    </row>
    <row r="467" spans="1:5" x14ac:dyDescent="0.25">
      <c r="A467" s="319" t="s">
        <v>4743</v>
      </c>
      <c r="B467" s="509"/>
      <c r="C467" s="31" t="s">
        <v>241</v>
      </c>
      <c r="D467" s="20">
        <v>1300</v>
      </c>
      <c r="E467" s="127">
        <f t="shared" si="10"/>
        <v>1170</v>
      </c>
    </row>
    <row r="468" spans="1:5" x14ac:dyDescent="0.25">
      <c r="A468" s="319" t="s">
        <v>4744</v>
      </c>
      <c r="B468" s="455"/>
      <c r="C468" s="75" t="s">
        <v>266</v>
      </c>
      <c r="D468" s="20">
        <v>1100</v>
      </c>
      <c r="E468" s="127">
        <f t="shared" si="10"/>
        <v>990</v>
      </c>
    </row>
    <row r="469" spans="1:5" x14ac:dyDescent="0.25">
      <c r="A469" s="52" t="s">
        <v>4745</v>
      </c>
      <c r="B469" s="525"/>
      <c r="C469" s="80" t="s">
        <v>4302</v>
      </c>
      <c r="D469" s="20">
        <v>740</v>
      </c>
      <c r="E469" s="127">
        <f t="shared" si="10"/>
        <v>666</v>
      </c>
    </row>
    <row r="470" spans="1:5" x14ac:dyDescent="0.25">
      <c r="A470" s="410"/>
      <c r="B470" s="410"/>
      <c r="C470" s="69" t="s">
        <v>320</v>
      </c>
      <c r="D470" s="426">
        <v>18070</v>
      </c>
      <c r="E470" s="430">
        <f>SUM(E444:E469)</f>
        <v>16263</v>
      </c>
    </row>
    <row r="471" spans="1:5" x14ac:dyDescent="0.25">
      <c r="A471" s="410"/>
      <c r="B471" s="410"/>
      <c r="C471" s="69" t="s">
        <v>323</v>
      </c>
      <c r="D471" s="20">
        <v>-1807</v>
      </c>
    </row>
    <row r="472" spans="1:5" x14ac:dyDescent="0.25">
      <c r="A472" s="410"/>
      <c r="B472" s="410"/>
      <c r="C472" s="166" t="s">
        <v>322</v>
      </c>
      <c r="D472" s="428">
        <v>16263</v>
      </c>
    </row>
    <row r="473" spans="1:5" ht="28.5" x14ac:dyDescent="0.25">
      <c r="A473" s="370"/>
      <c r="B473" s="512"/>
      <c r="C473" s="15" t="s">
        <v>341</v>
      </c>
      <c r="D473" s="216"/>
    </row>
    <row r="474" spans="1:5" x14ac:dyDescent="0.25">
      <c r="A474" s="312" t="s">
        <v>4746</v>
      </c>
      <c r="B474" s="526"/>
      <c r="C474" s="231" t="s">
        <v>4270</v>
      </c>
      <c r="D474" s="127">
        <v>290</v>
      </c>
      <c r="E474" s="127">
        <f>D474-D474*10%</f>
        <v>261</v>
      </c>
    </row>
    <row r="475" spans="1:5" x14ac:dyDescent="0.25">
      <c r="A475" s="313" t="s">
        <v>5043</v>
      </c>
      <c r="B475" s="514"/>
      <c r="C475" s="60" t="s">
        <v>1279</v>
      </c>
      <c r="D475" s="20">
        <v>250</v>
      </c>
      <c r="E475" s="127">
        <f t="shared" ref="E475:E497" si="11">D475-D475*10%</f>
        <v>225</v>
      </c>
    </row>
    <row r="476" spans="1:5" x14ac:dyDescent="0.25">
      <c r="A476" s="313" t="s">
        <v>4747</v>
      </c>
      <c r="B476" s="514"/>
      <c r="C476" s="60" t="s">
        <v>4277</v>
      </c>
      <c r="D476" s="20">
        <v>240</v>
      </c>
      <c r="E476" s="127">
        <f t="shared" si="11"/>
        <v>216</v>
      </c>
    </row>
    <row r="477" spans="1:5" x14ac:dyDescent="0.25">
      <c r="A477" s="313" t="s">
        <v>4748</v>
      </c>
      <c r="B477" s="514"/>
      <c r="C477" s="60" t="s">
        <v>4275</v>
      </c>
      <c r="D477" s="20">
        <v>290</v>
      </c>
      <c r="E477" s="127">
        <f t="shared" si="11"/>
        <v>261</v>
      </c>
    </row>
    <row r="478" spans="1:5" x14ac:dyDescent="0.25">
      <c r="A478" s="314" t="s">
        <v>4749</v>
      </c>
      <c r="B478" s="514"/>
      <c r="C478" s="60" t="s">
        <v>4266</v>
      </c>
      <c r="D478" s="20">
        <v>290</v>
      </c>
      <c r="E478" s="127">
        <f t="shared" si="11"/>
        <v>261</v>
      </c>
    </row>
    <row r="479" spans="1:5" x14ac:dyDescent="0.25">
      <c r="A479" s="313" t="s">
        <v>4750</v>
      </c>
      <c r="B479" s="514"/>
      <c r="C479" s="60" t="s">
        <v>4273</v>
      </c>
      <c r="D479" s="20">
        <v>290</v>
      </c>
      <c r="E479" s="127">
        <f t="shared" si="11"/>
        <v>261</v>
      </c>
    </row>
    <row r="480" spans="1:5" x14ac:dyDescent="0.25">
      <c r="A480" s="313" t="s">
        <v>4751</v>
      </c>
      <c r="B480" s="514"/>
      <c r="C480" s="60" t="s">
        <v>4254</v>
      </c>
      <c r="D480" s="20">
        <v>290</v>
      </c>
      <c r="E480" s="127">
        <f t="shared" si="11"/>
        <v>261</v>
      </c>
    </row>
    <row r="481" spans="1:5" x14ac:dyDescent="0.25">
      <c r="A481" s="313" t="s">
        <v>4752</v>
      </c>
      <c r="B481" s="514"/>
      <c r="C481" s="60" t="s">
        <v>4256</v>
      </c>
      <c r="D481" s="20">
        <v>290</v>
      </c>
      <c r="E481" s="127">
        <f t="shared" si="11"/>
        <v>261</v>
      </c>
    </row>
    <row r="482" spans="1:5" x14ac:dyDescent="0.25">
      <c r="A482" s="315" t="s">
        <v>4753</v>
      </c>
      <c r="B482" s="42"/>
      <c r="C482" s="67" t="s">
        <v>283</v>
      </c>
      <c r="D482" s="20">
        <v>220</v>
      </c>
      <c r="E482" s="127">
        <f t="shared" si="11"/>
        <v>198</v>
      </c>
    </row>
    <row r="483" spans="1:5" x14ac:dyDescent="0.25">
      <c r="A483" s="314" t="s">
        <v>4754</v>
      </c>
      <c r="B483" s="520"/>
      <c r="C483" s="230" t="s">
        <v>4285</v>
      </c>
      <c r="D483" s="20">
        <v>500</v>
      </c>
      <c r="E483" s="127">
        <f t="shared" si="11"/>
        <v>450</v>
      </c>
    </row>
    <row r="484" spans="1:5" x14ac:dyDescent="0.25">
      <c r="A484" s="314" t="s">
        <v>4755</v>
      </c>
      <c r="B484" s="520"/>
      <c r="C484" s="230" t="s">
        <v>4286</v>
      </c>
      <c r="D484" s="20">
        <v>540</v>
      </c>
      <c r="E484" s="127">
        <f t="shared" si="11"/>
        <v>486</v>
      </c>
    </row>
    <row r="485" spans="1:5" ht="24" x14ac:dyDescent="0.25">
      <c r="A485" s="310" t="s">
        <v>4756</v>
      </c>
      <c r="B485" s="29"/>
      <c r="C485" s="63" t="s">
        <v>4232</v>
      </c>
      <c r="D485" s="20">
        <v>1520</v>
      </c>
      <c r="E485" s="127">
        <f t="shared" si="11"/>
        <v>1368</v>
      </c>
    </row>
    <row r="486" spans="1:5" x14ac:dyDescent="0.25">
      <c r="A486" s="314" t="s">
        <v>4757</v>
      </c>
      <c r="B486" s="520"/>
      <c r="C486" s="230" t="s">
        <v>4279</v>
      </c>
      <c r="D486" s="20">
        <v>220</v>
      </c>
      <c r="E486" s="127">
        <f t="shared" si="11"/>
        <v>198</v>
      </c>
    </row>
    <row r="487" spans="1:5" x14ac:dyDescent="0.25">
      <c r="A487" s="302" t="s">
        <v>4758</v>
      </c>
      <c r="B487" s="527"/>
      <c r="C487" s="81" t="s">
        <v>3836</v>
      </c>
      <c r="D487" s="20">
        <v>440</v>
      </c>
      <c r="E487" s="127">
        <f t="shared" si="11"/>
        <v>396</v>
      </c>
    </row>
    <row r="488" spans="1:5" x14ac:dyDescent="0.25">
      <c r="A488" s="302" t="s">
        <v>4759</v>
      </c>
      <c r="B488" s="527"/>
      <c r="C488" s="81" t="s">
        <v>3863</v>
      </c>
      <c r="D488" s="20">
        <v>530</v>
      </c>
      <c r="E488" s="127">
        <f t="shared" si="11"/>
        <v>477</v>
      </c>
    </row>
    <row r="489" spans="1:5" x14ac:dyDescent="0.25">
      <c r="A489" s="310" t="s">
        <v>4760</v>
      </c>
      <c r="B489" s="505"/>
      <c r="C489" s="77" t="s">
        <v>1945</v>
      </c>
      <c r="D489" s="20">
        <v>600</v>
      </c>
      <c r="E489" s="127">
        <f t="shared" si="11"/>
        <v>540</v>
      </c>
    </row>
    <row r="490" spans="1:5" x14ac:dyDescent="0.25">
      <c r="A490" s="310" t="s">
        <v>4761</v>
      </c>
      <c r="B490" s="29"/>
      <c r="C490" s="63" t="s">
        <v>4229</v>
      </c>
      <c r="D490" s="20">
        <v>420</v>
      </c>
      <c r="E490" s="127">
        <f t="shared" si="11"/>
        <v>378</v>
      </c>
    </row>
    <row r="491" spans="1:5" x14ac:dyDescent="0.25">
      <c r="A491" s="314" t="s">
        <v>4762</v>
      </c>
      <c r="B491" s="520"/>
      <c r="C491" s="230" t="s">
        <v>4246</v>
      </c>
      <c r="D491" s="20">
        <v>370</v>
      </c>
      <c r="E491" s="127">
        <f t="shared" si="11"/>
        <v>333</v>
      </c>
    </row>
    <row r="492" spans="1:5" x14ac:dyDescent="0.25">
      <c r="A492" s="318" t="s">
        <v>4763</v>
      </c>
      <c r="B492" s="1"/>
      <c r="C492" s="72" t="s">
        <v>72</v>
      </c>
      <c r="D492" s="20">
        <v>1800</v>
      </c>
      <c r="E492" s="127">
        <f t="shared" si="11"/>
        <v>1620</v>
      </c>
    </row>
    <row r="493" spans="1:5" x14ac:dyDescent="0.25">
      <c r="A493" s="258" t="s">
        <v>4764</v>
      </c>
      <c r="B493" s="1"/>
      <c r="C493" s="72" t="s">
        <v>110</v>
      </c>
      <c r="D493" s="20">
        <v>1800</v>
      </c>
      <c r="E493" s="127">
        <f t="shared" si="11"/>
        <v>1620</v>
      </c>
    </row>
    <row r="494" spans="1:5" x14ac:dyDescent="0.25">
      <c r="A494" s="261" t="s">
        <v>4765</v>
      </c>
      <c r="B494" s="509"/>
      <c r="C494" s="31" t="s">
        <v>249</v>
      </c>
      <c r="D494" s="20">
        <v>1300</v>
      </c>
      <c r="E494" s="127">
        <f t="shared" si="11"/>
        <v>1170</v>
      </c>
    </row>
    <row r="495" spans="1:5" x14ac:dyDescent="0.25">
      <c r="A495" s="261" t="s">
        <v>4766</v>
      </c>
      <c r="B495" s="509"/>
      <c r="C495" s="31" t="s">
        <v>3388</v>
      </c>
      <c r="D495" s="20">
        <v>1100</v>
      </c>
      <c r="E495" s="127">
        <f t="shared" si="11"/>
        <v>990</v>
      </c>
    </row>
    <row r="496" spans="1:5" x14ac:dyDescent="0.25">
      <c r="A496" s="261" t="s">
        <v>4767</v>
      </c>
      <c r="B496" s="1"/>
      <c r="C496" s="65" t="s">
        <v>259</v>
      </c>
      <c r="D496" s="20">
        <v>1400</v>
      </c>
      <c r="E496" s="127">
        <f t="shared" si="11"/>
        <v>1260</v>
      </c>
    </row>
    <row r="497" spans="1:5" x14ac:dyDescent="0.25">
      <c r="A497" s="261" t="s">
        <v>4768</v>
      </c>
      <c r="B497" s="455"/>
      <c r="C497" s="75" t="s">
        <v>266</v>
      </c>
      <c r="D497" s="20">
        <v>1100</v>
      </c>
      <c r="E497" s="127">
        <f t="shared" si="11"/>
        <v>990</v>
      </c>
    </row>
    <row r="498" spans="1:5" x14ac:dyDescent="0.25">
      <c r="A498" s="410"/>
      <c r="B498" s="410"/>
      <c r="C498" s="69" t="s">
        <v>320</v>
      </c>
      <c r="D498" s="426">
        <v>16090</v>
      </c>
      <c r="E498">
        <f>SUM(E474:E497)</f>
        <v>14481</v>
      </c>
    </row>
    <row r="499" spans="1:5" x14ac:dyDescent="0.25">
      <c r="A499" s="410"/>
      <c r="B499" s="410"/>
      <c r="C499" s="69" t="s">
        <v>323</v>
      </c>
      <c r="D499" s="426">
        <v>-1609</v>
      </c>
    </row>
    <row r="500" spans="1:5" x14ac:dyDescent="0.25">
      <c r="A500" s="410"/>
      <c r="B500" s="410"/>
      <c r="C500" s="166" t="s">
        <v>322</v>
      </c>
      <c r="D500" s="428">
        <v>14481</v>
      </c>
    </row>
    <row r="501" spans="1:5" ht="28.5" x14ac:dyDescent="0.25">
      <c r="A501" s="370"/>
      <c r="B501" s="512"/>
      <c r="C501" s="15" t="s">
        <v>2859</v>
      </c>
      <c r="D501" s="216"/>
    </row>
    <row r="502" spans="1:5" x14ac:dyDescent="0.25">
      <c r="A502" s="320" t="s">
        <v>4769</v>
      </c>
      <c r="B502" s="528"/>
      <c r="C502" s="97" t="s">
        <v>2853</v>
      </c>
      <c r="D502" s="127">
        <v>1500</v>
      </c>
    </row>
    <row r="503" spans="1:5" x14ac:dyDescent="0.25">
      <c r="A503" s="306" t="s">
        <v>4770</v>
      </c>
      <c r="B503" s="410"/>
      <c r="C503" s="83" t="s">
        <v>2854</v>
      </c>
      <c r="D503" s="20">
        <v>500</v>
      </c>
    </row>
    <row r="504" spans="1:5" x14ac:dyDescent="0.25">
      <c r="A504" s="306" t="s">
        <v>4771</v>
      </c>
      <c r="B504" s="410"/>
      <c r="C504" s="82" t="s">
        <v>2855</v>
      </c>
      <c r="D504" s="20">
        <v>600</v>
      </c>
    </row>
    <row r="505" spans="1:5" x14ac:dyDescent="0.25">
      <c r="A505" s="321" t="s">
        <v>4772</v>
      </c>
      <c r="B505" s="529"/>
      <c r="C505" s="176" t="s">
        <v>2856</v>
      </c>
      <c r="D505" s="126">
        <v>400</v>
      </c>
    </row>
    <row r="506" spans="1:5" ht="28.5" x14ac:dyDescent="0.25">
      <c r="A506" s="370"/>
      <c r="B506" s="512"/>
      <c r="C506" s="177" t="s">
        <v>954</v>
      </c>
      <c r="D506" s="216"/>
    </row>
    <row r="507" spans="1:5" ht="31.5" x14ac:dyDescent="0.25">
      <c r="A507" s="388"/>
      <c r="B507" s="522"/>
      <c r="C507" s="178" t="s">
        <v>955</v>
      </c>
      <c r="D507" s="219"/>
    </row>
    <row r="508" spans="1:5" x14ac:dyDescent="0.25">
      <c r="A508" s="299" t="s">
        <v>4773</v>
      </c>
      <c r="B508" s="513"/>
      <c r="C508" s="174" t="s">
        <v>283</v>
      </c>
      <c r="D508" s="127">
        <v>220</v>
      </c>
      <c r="E508" s="127">
        <f>D508-D508*10%</f>
        <v>198</v>
      </c>
    </row>
    <row r="509" spans="1:5" x14ac:dyDescent="0.25">
      <c r="A509" s="273" t="s">
        <v>4774</v>
      </c>
      <c r="B509" s="514"/>
      <c r="C509" s="60" t="s">
        <v>4270</v>
      </c>
      <c r="D509" s="20">
        <v>290</v>
      </c>
      <c r="E509" s="127">
        <f t="shared" ref="E509:E517" si="12">D509-D509*10%</f>
        <v>261</v>
      </c>
    </row>
    <row r="510" spans="1:5" x14ac:dyDescent="0.25">
      <c r="A510" s="303" t="s">
        <v>4775</v>
      </c>
      <c r="B510" s="520"/>
      <c r="C510" s="230" t="s">
        <v>2890</v>
      </c>
      <c r="D510" s="20">
        <v>1260</v>
      </c>
      <c r="E510" s="127">
        <f t="shared" si="12"/>
        <v>1134</v>
      </c>
    </row>
    <row r="511" spans="1:5" x14ac:dyDescent="0.25">
      <c r="A511" s="257" t="s">
        <v>4776</v>
      </c>
      <c r="B511" s="505"/>
      <c r="C511" s="77" t="s">
        <v>1945</v>
      </c>
      <c r="D511" s="20">
        <v>600</v>
      </c>
      <c r="E511" s="127">
        <f t="shared" si="12"/>
        <v>540</v>
      </c>
    </row>
    <row r="512" spans="1:5" x14ac:dyDescent="0.25">
      <c r="A512" s="257" t="s">
        <v>4777</v>
      </c>
      <c r="B512" s="517"/>
      <c r="C512" s="63" t="s">
        <v>4226</v>
      </c>
      <c r="D512" s="20">
        <v>190</v>
      </c>
      <c r="E512" s="127">
        <f t="shared" si="12"/>
        <v>171</v>
      </c>
    </row>
    <row r="513" spans="1:5" x14ac:dyDescent="0.25">
      <c r="A513" s="269" t="s">
        <v>4778</v>
      </c>
      <c r="B513" s="3"/>
      <c r="C513" s="65" t="s">
        <v>1658</v>
      </c>
      <c r="D513" s="20">
        <v>370</v>
      </c>
      <c r="E513" s="127">
        <f t="shared" si="12"/>
        <v>333</v>
      </c>
    </row>
    <row r="514" spans="1:5" ht="24" x14ac:dyDescent="0.25">
      <c r="A514" s="269" t="s">
        <v>4779</v>
      </c>
      <c r="B514" s="3"/>
      <c r="C514" s="65" t="s">
        <v>338</v>
      </c>
      <c r="D514" s="20">
        <v>370</v>
      </c>
      <c r="E514" s="127">
        <f t="shared" si="12"/>
        <v>333</v>
      </c>
    </row>
    <row r="515" spans="1:5" x14ac:dyDescent="0.25">
      <c r="A515" s="257" t="s">
        <v>4780</v>
      </c>
      <c r="B515" s="29"/>
      <c r="C515" s="63" t="s">
        <v>4228</v>
      </c>
      <c r="D515" s="20">
        <v>190</v>
      </c>
      <c r="E515" s="127">
        <f t="shared" si="12"/>
        <v>171</v>
      </c>
    </row>
    <row r="516" spans="1:5" ht="24" x14ac:dyDescent="0.25">
      <c r="A516" s="269" t="s">
        <v>4781</v>
      </c>
      <c r="B516" s="3"/>
      <c r="C516" s="65" t="s">
        <v>336</v>
      </c>
      <c r="D516" s="20">
        <v>420</v>
      </c>
      <c r="E516" s="127">
        <f t="shared" si="12"/>
        <v>378</v>
      </c>
    </row>
    <row r="517" spans="1:5" x14ac:dyDescent="0.25">
      <c r="A517" s="269" t="s">
        <v>4782</v>
      </c>
      <c r="B517" s="3"/>
      <c r="C517" s="65" t="s">
        <v>337</v>
      </c>
      <c r="D517" s="20">
        <v>500</v>
      </c>
      <c r="E517" s="127">
        <f t="shared" si="12"/>
        <v>450</v>
      </c>
    </row>
    <row r="518" spans="1:5" x14ac:dyDescent="0.25">
      <c r="A518" s="411"/>
      <c r="B518" s="411"/>
      <c r="C518" s="69" t="s">
        <v>1497</v>
      </c>
      <c r="D518" s="426">
        <v>4410</v>
      </c>
      <c r="E518">
        <f>SUM(E508:E517)</f>
        <v>3969</v>
      </c>
    </row>
    <row r="519" spans="1:5" x14ac:dyDescent="0.25">
      <c r="A519" s="411"/>
      <c r="B519" s="411"/>
      <c r="C519" s="69" t="s">
        <v>323</v>
      </c>
      <c r="D519" s="426">
        <v>-441</v>
      </c>
    </row>
    <row r="520" spans="1:5" x14ac:dyDescent="0.25">
      <c r="A520" s="411"/>
      <c r="B520" s="411"/>
      <c r="C520" s="74" t="s">
        <v>1498</v>
      </c>
      <c r="D520" s="426">
        <v>3969</v>
      </c>
    </row>
    <row r="521" spans="1:5" x14ac:dyDescent="0.25">
      <c r="A521" s="322"/>
      <c r="B521" s="224"/>
      <c r="C521" s="232" t="s">
        <v>1499</v>
      </c>
      <c r="D521" s="20">
        <v>0</v>
      </c>
    </row>
    <row r="522" spans="1:5" x14ac:dyDescent="0.25">
      <c r="A522" s="258" t="s">
        <v>4783</v>
      </c>
      <c r="B522" s="530"/>
      <c r="C522" s="233" t="s">
        <v>102</v>
      </c>
      <c r="D522" s="20">
        <v>1800</v>
      </c>
    </row>
    <row r="523" spans="1:5" ht="24" x14ac:dyDescent="0.25">
      <c r="A523" s="262" t="s">
        <v>4784</v>
      </c>
      <c r="B523" s="510"/>
      <c r="C523" s="78" t="s">
        <v>188</v>
      </c>
      <c r="D523" s="20">
        <v>170</v>
      </c>
    </row>
    <row r="524" spans="1:5" x14ac:dyDescent="0.25">
      <c r="A524" s="267" t="s">
        <v>4785</v>
      </c>
      <c r="B524" s="531"/>
      <c r="C524" s="234" t="s">
        <v>190</v>
      </c>
      <c r="D524" s="126">
        <v>550</v>
      </c>
    </row>
    <row r="525" spans="1:5" ht="28.5" x14ac:dyDescent="0.25">
      <c r="A525" s="389"/>
      <c r="B525" s="522"/>
      <c r="C525" s="178" t="s">
        <v>957</v>
      </c>
      <c r="D525" s="219"/>
    </row>
    <row r="526" spans="1:5" x14ac:dyDescent="0.25">
      <c r="A526" s="299" t="s">
        <v>4786</v>
      </c>
      <c r="B526" s="513"/>
      <c r="C526" s="174" t="s">
        <v>283</v>
      </c>
      <c r="D526" s="127">
        <v>220</v>
      </c>
      <c r="E526" s="127">
        <f>D526-D526*10%</f>
        <v>198</v>
      </c>
    </row>
    <row r="527" spans="1:5" x14ac:dyDescent="0.25">
      <c r="A527" s="303" t="s">
        <v>4787</v>
      </c>
      <c r="B527" s="520"/>
      <c r="C527" s="230" t="s">
        <v>4264</v>
      </c>
      <c r="D527" s="20">
        <v>1210</v>
      </c>
      <c r="E527" s="127">
        <f t="shared" ref="E527:E536" si="13">D527-D527*10%</f>
        <v>1089</v>
      </c>
    </row>
    <row r="528" spans="1:5" x14ac:dyDescent="0.25">
      <c r="A528" s="303" t="s">
        <v>4788</v>
      </c>
      <c r="B528" s="520"/>
      <c r="C528" s="230" t="s">
        <v>2890</v>
      </c>
      <c r="D528" s="20">
        <v>1260</v>
      </c>
      <c r="E528" s="127">
        <f t="shared" si="13"/>
        <v>1134</v>
      </c>
    </row>
    <row r="529" spans="1:5" x14ac:dyDescent="0.25">
      <c r="A529" s="257" t="s">
        <v>4789</v>
      </c>
      <c r="B529" s="505"/>
      <c r="C529" s="77" t="s">
        <v>1945</v>
      </c>
      <c r="D529" s="20">
        <v>600</v>
      </c>
      <c r="E529" s="127">
        <f t="shared" si="13"/>
        <v>540</v>
      </c>
    </row>
    <row r="530" spans="1:5" x14ac:dyDescent="0.25">
      <c r="A530" s="314" t="s">
        <v>4790</v>
      </c>
      <c r="B530" s="520"/>
      <c r="C530" s="230" t="s">
        <v>4279</v>
      </c>
      <c r="D530" s="20">
        <v>220</v>
      </c>
      <c r="E530" s="127">
        <f t="shared" si="13"/>
        <v>198</v>
      </c>
    </row>
    <row r="531" spans="1:5" x14ac:dyDescent="0.25">
      <c r="A531" s="313" t="s">
        <v>5044</v>
      </c>
      <c r="B531" s="520"/>
      <c r="C531" s="230" t="s">
        <v>1279</v>
      </c>
      <c r="D531" s="20">
        <v>250</v>
      </c>
      <c r="E531" s="127">
        <f t="shared" si="13"/>
        <v>225</v>
      </c>
    </row>
    <row r="532" spans="1:5" x14ac:dyDescent="0.25">
      <c r="A532" s="313" t="s">
        <v>4791</v>
      </c>
      <c r="B532" s="514"/>
      <c r="C532" s="60" t="s">
        <v>4270</v>
      </c>
      <c r="D532" s="20">
        <v>290</v>
      </c>
      <c r="E532" s="127">
        <f t="shared" si="13"/>
        <v>261</v>
      </c>
    </row>
    <row r="533" spans="1:5" x14ac:dyDescent="0.25">
      <c r="A533" s="313" t="s">
        <v>4792</v>
      </c>
      <c r="B533" s="514"/>
      <c r="C533" s="60" t="s">
        <v>4277</v>
      </c>
      <c r="D533" s="20">
        <v>240</v>
      </c>
      <c r="E533" s="127">
        <f t="shared" si="13"/>
        <v>216</v>
      </c>
    </row>
    <row r="534" spans="1:5" x14ac:dyDescent="0.25">
      <c r="A534" s="313" t="s">
        <v>4793</v>
      </c>
      <c r="B534" s="514"/>
      <c r="C534" s="60" t="s">
        <v>4273</v>
      </c>
      <c r="D534" s="20">
        <v>290</v>
      </c>
      <c r="E534" s="127">
        <f t="shared" si="13"/>
        <v>261</v>
      </c>
    </row>
    <row r="535" spans="1:5" x14ac:dyDescent="0.25">
      <c r="A535" s="313" t="s">
        <v>4794</v>
      </c>
      <c r="B535" s="514"/>
      <c r="C535" s="60" t="s">
        <v>4275</v>
      </c>
      <c r="D535" s="20">
        <v>290</v>
      </c>
      <c r="E535" s="127">
        <f t="shared" si="13"/>
        <v>261</v>
      </c>
    </row>
    <row r="536" spans="1:5" x14ac:dyDescent="0.25">
      <c r="A536" s="303" t="s">
        <v>4795</v>
      </c>
      <c r="B536" s="520"/>
      <c r="C536" s="230" t="s">
        <v>4266</v>
      </c>
      <c r="D536" s="20">
        <v>290</v>
      </c>
      <c r="E536" s="127">
        <f t="shared" si="13"/>
        <v>261</v>
      </c>
    </row>
    <row r="537" spans="1:5" x14ac:dyDescent="0.25">
      <c r="A537" s="409"/>
      <c r="B537" s="409"/>
      <c r="C537" s="69" t="s">
        <v>320</v>
      </c>
      <c r="D537" s="426">
        <v>5160</v>
      </c>
      <c r="E537">
        <f>SUM(E526:E536)</f>
        <v>4644</v>
      </c>
    </row>
    <row r="538" spans="1:5" x14ac:dyDescent="0.25">
      <c r="A538" s="409"/>
      <c r="B538" s="409"/>
      <c r="C538" s="69" t="s">
        <v>323</v>
      </c>
      <c r="D538" s="426">
        <v>-516</v>
      </c>
    </row>
    <row r="539" spans="1:5" x14ac:dyDescent="0.25">
      <c r="A539" s="409"/>
      <c r="B539" s="409"/>
      <c r="C539" s="166" t="s">
        <v>322</v>
      </c>
      <c r="D539" s="428">
        <v>4644</v>
      </c>
    </row>
    <row r="540" spans="1:5" ht="28.5" x14ac:dyDescent="0.25">
      <c r="A540" s="389"/>
      <c r="B540" s="522"/>
      <c r="C540" s="178" t="s">
        <v>958</v>
      </c>
      <c r="D540" s="219"/>
    </row>
    <row r="541" spans="1:5" x14ac:dyDescent="0.25">
      <c r="A541" s="299" t="s">
        <v>4796</v>
      </c>
      <c r="B541" s="513"/>
      <c r="C541" s="174" t="s">
        <v>283</v>
      </c>
      <c r="D541" s="127">
        <v>220</v>
      </c>
      <c r="E541" s="127">
        <f>D541-D541*10%</f>
        <v>198</v>
      </c>
    </row>
    <row r="542" spans="1:5" x14ac:dyDescent="0.25">
      <c r="A542" s="313" t="s">
        <v>4797</v>
      </c>
      <c r="B542" s="514"/>
      <c r="C542" s="60" t="s">
        <v>4270</v>
      </c>
      <c r="D542" s="20">
        <v>290</v>
      </c>
      <c r="E542" s="127">
        <f t="shared" ref="E542:E547" si="14">D542-D542*10%</f>
        <v>261</v>
      </c>
    </row>
    <row r="543" spans="1:5" x14ac:dyDescent="0.25">
      <c r="A543" s="257" t="s">
        <v>4798</v>
      </c>
      <c r="B543" s="505"/>
      <c r="C543" s="77" t="s">
        <v>1945</v>
      </c>
      <c r="D543" s="20">
        <v>600</v>
      </c>
      <c r="E543" s="127">
        <f t="shared" si="14"/>
        <v>540</v>
      </c>
    </row>
    <row r="544" spans="1:5" x14ac:dyDescent="0.25">
      <c r="A544" s="269" t="s">
        <v>4799</v>
      </c>
      <c r="B544" s="3"/>
      <c r="C544" s="65" t="s">
        <v>1658</v>
      </c>
      <c r="D544" s="20">
        <v>370</v>
      </c>
      <c r="E544" s="127">
        <f t="shared" si="14"/>
        <v>333</v>
      </c>
    </row>
    <row r="545" spans="1:5" ht="24" x14ac:dyDescent="0.25">
      <c r="A545" s="269" t="s">
        <v>4800</v>
      </c>
      <c r="B545" s="3"/>
      <c r="C545" s="65" t="s">
        <v>338</v>
      </c>
      <c r="D545" s="20">
        <v>370</v>
      </c>
      <c r="E545" s="127">
        <f t="shared" si="14"/>
        <v>333</v>
      </c>
    </row>
    <row r="546" spans="1:5" ht="24" x14ac:dyDescent="0.25">
      <c r="A546" s="269" t="s">
        <v>4801</v>
      </c>
      <c r="B546" s="3"/>
      <c r="C546" s="65" t="s">
        <v>336</v>
      </c>
      <c r="D546" s="20">
        <v>420</v>
      </c>
      <c r="E546" s="127">
        <f t="shared" si="14"/>
        <v>378</v>
      </c>
    </row>
    <row r="547" spans="1:5" x14ac:dyDescent="0.25">
      <c r="A547" s="269" t="s">
        <v>4802</v>
      </c>
      <c r="B547" s="3"/>
      <c r="C547" s="65" t="s">
        <v>337</v>
      </c>
      <c r="D547" s="20">
        <v>500</v>
      </c>
      <c r="E547" s="127">
        <f t="shared" si="14"/>
        <v>450</v>
      </c>
    </row>
    <row r="548" spans="1:5" x14ac:dyDescent="0.25">
      <c r="A548" s="409"/>
      <c r="B548" s="409"/>
      <c r="C548" s="69" t="s">
        <v>320</v>
      </c>
      <c r="D548" s="426">
        <v>2770</v>
      </c>
      <c r="E548">
        <f>SUM(E541:E547)</f>
        <v>2493</v>
      </c>
    </row>
    <row r="549" spans="1:5" x14ac:dyDescent="0.25">
      <c r="A549" s="409"/>
      <c r="B549" s="409"/>
      <c r="C549" s="69" t="s">
        <v>1500</v>
      </c>
      <c r="D549" s="426">
        <v>-277</v>
      </c>
    </row>
    <row r="550" spans="1:5" x14ac:dyDescent="0.25">
      <c r="A550" s="409"/>
      <c r="B550" s="409"/>
      <c r="C550" s="166" t="s">
        <v>322</v>
      </c>
      <c r="D550" s="428">
        <v>2493</v>
      </c>
    </row>
    <row r="551" spans="1:5" ht="33" x14ac:dyDescent="0.25">
      <c r="A551" s="390"/>
      <c r="B551" s="532"/>
      <c r="C551" s="177" t="s">
        <v>2791</v>
      </c>
      <c r="D551" s="216"/>
    </row>
    <row r="552" spans="1:5" ht="30" x14ac:dyDescent="0.25">
      <c r="A552" s="391"/>
      <c r="B552" s="522"/>
      <c r="C552" s="179" t="s">
        <v>2792</v>
      </c>
      <c r="D552" s="219"/>
    </row>
    <row r="553" spans="1:5" x14ac:dyDescent="0.25">
      <c r="A553" s="299" t="s">
        <v>4816</v>
      </c>
      <c r="B553" s="533"/>
      <c r="C553" s="235" t="s">
        <v>283</v>
      </c>
      <c r="D553" s="127">
        <v>220</v>
      </c>
      <c r="E553" s="127">
        <f>D553-D553*10%</f>
        <v>198</v>
      </c>
    </row>
    <row r="554" spans="1:5" x14ac:dyDescent="0.25">
      <c r="A554" s="303" t="s">
        <v>4817</v>
      </c>
      <c r="B554" s="520"/>
      <c r="C554" s="230" t="s">
        <v>4266</v>
      </c>
      <c r="D554" s="20">
        <v>290</v>
      </c>
      <c r="E554" s="127">
        <f t="shared" ref="E554:E564" si="15">D554-D554*10%</f>
        <v>261</v>
      </c>
    </row>
    <row r="555" spans="1:5" x14ac:dyDescent="0.25">
      <c r="A555" s="303" t="s">
        <v>4818</v>
      </c>
      <c r="B555" s="520" t="s">
        <v>4260</v>
      </c>
      <c r="C555" s="230" t="s">
        <v>4261</v>
      </c>
      <c r="D555" s="20">
        <v>540</v>
      </c>
      <c r="E555" s="127">
        <f t="shared" si="15"/>
        <v>486</v>
      </c>
    </row>
    <row r="556" spans="1:5" x14ac:dyDescent="0.25">
      <c r="A556" s="313" t="s">
        <v>4819</v>
      </c>
      <c r="B556" s="514"/>
      <c r="C556" s="60" t="s">
        <v>4254</v>
      </c>
      <c r="D556" s="20">
        <v>290</v>
      </c>
      <c r="E556" s="127">
        <f t="shared" si="15"/>
        <v>261</v>
      </c>
    </row>
    <row r="557" spans="1:5" x14ac:dyDescent="0.25">
      <c r="A557" s="313" t="s">
        <v>4820</v>
      </c>
      <c r="B557" s="514"/>
      <c r="C557" s="60" t="s">
        <v>4256</v>
      </c>
      <c r="D557" s="20">
        <v>290</v>
      </c>
      <c r="E557" s="127">
        <f t="shared" si="15"/>
        <v>261</v>
      </c>
    </row>
    <row r="558" spans="1:5" x14ac:dyDescent="0.25">
      <c r="A558" s="303" t="s">
        <v>4821</v>
      </c>
      <c r="B558" s="520" t="s">
        <v>4257</v>
      </c>
      <c r="C558" s="230" t="s">
        <v>4258</v>
      </c>
      <c r="D558" s="20">
        <v>500</v>
      </c>
      <c r="E558" s="127">
        <f t="shared" si="15"/>
        <v>450</v>
      </c>
    </row>
    <row r="559" spans="1:5" x14ac:dyDescent="0.25">
      <c r="A559" s="313" t="s">
        <v>4822</v>
      </c>
      <c r="B559" s="520" t="s">
        <v>4272</v>
      </c>
      <c r="C559" s="230" t="s">
        <v>4273</v>
      </c>
      <c r="D559" s="20">
        <v>290</v>
      </c>
      <c r="E559" s="127">
        <f t="shared" si="15"/>
        <v>261</v>
      </c>
    </row>
    <row r="560" spans="1:5" x14ac:dyDescent="0.25">
      <c r="A560" s="303" t="s">
        <v>4823</v>
      </c>
      <c r="B560" s="520" t="s">
        <v>4280</v>
      </c>
      <c r="C560" s="230" t="s">
        <v>4447</v>
      </c>
      <c r="D560" s="20">
        <v>720</v>
      </c>
      <c r="E560" s="127">
        <f t="shared" si="15"/>
        <v>648</v>
      </c>
    </row>
    <row r="561" spans="1:5" x14ac:dyDescent="0.25">
      <c r="A561" s="257" t="s">
        <v>4824</v>
      </c>
      <c r="B561" s="505"/>
      <c r="C561" s="77" t="s">
        <v>1945</v>
      </c>
      <c r="D561" s="20">
        <v>600</v>
      </c>
      <c r="E561" s="127">
        <f t="shared" si="15"/>
        <v>540</v>
      </c>
    </row>
    <row r="562" spans="1:5" x14ac:dyDescent="0.25">
      <c r="A562" s="302" t="s">
        <v>4825</v>
      </c>
      <c r="B562" s="520" t="s">
        <v>4291</v>
      </c>
      <c r="C562" s="230" t="s">
        <v>2530</v>
      </c>
      <c r="D562" s="20">
        <v>1160</v>
      </c>
      <c r="E562" s="127">
        <f t="shared" si="15"/>
        <v>1044</v>
      </c>
    </row>
    <row r="563" spans="1:5" x14ac:dyDescent="0.25">
      <c r="A563" s="262" t="s">
        <v>4826</v>
      </c>
      <c r="B563" s="534"/>
      <c r="C563" s="236" t="s">
        <v>192</v>
      </c>
      <c r="D563" s="20">
        <v>700</v>
      </c>
      <c r="E563" s="127">
        <f t="shared" si="15"/>
        <v>630</v>
      </c>
    </row>
    <row r="564" spans="1:5" x14ac:dyDescent="0.25">
      <c r="A564" s="323" t="s">
        <v>4827</v>
      </c>
      <c r="B564" s="530"/>
      <c r="C564" s="233" t="s">
        <v>2790</v>
      </c>
      <c r="D564" s="20">
        <v>1800</v>
      </c>
      <c r="E564" s="127">
        <f t="shared" si="15"/>
        <v>1620</v>
      </c>
    </row>
    <row r="565" spans="1:5" x14ac:dyDescent="0.25">
      <c r="A565" s="412"/>
      <c r="B565" s="413"/>
      <c r="C565" s="237" t="s">
        <v>320</v>
      </c>
      <c r="D565" s="426">
        <v>7400</v>
      </c>
      <c r="E565">
        <f>SUM(E553:E564)</f>
        <v>6660</v>
      </c>
    </row>
    <row r="566" spans="1:5" x14ac:dyDescent="0.25">
      <c r="A566" s="414"/>
      <c r="B566" s="415"/>
      <c r="C566" s="237" t="s">
        <v>323</v>
      </c>
      <c r="D566" s="426">
        <v>-740</v>
      </c>
    </row>
    <row r="567" spans="1:5" x14ac:dyDescent="0.25">
      <c r="A567" s="414"/>
      <c r="B567" s="415"/>
      <c r="C567" s="238" t="s">
        <v>322</v>
      </c>
      <c r="D567" s="428">
        <v>6660</v>
      </c>
    </row>
    <row r="568" spans="1:5" ht="30" x14ac:dyDescent="0.25">
      <c r="A568" s="391"/>
      <c r="B568" s="522"/>
      <c r="C568" s="179" t="s">
        <v>2793</v>
      </c>
      <c r="D568" s="219"/>
    </row>
    <row r="569" spans="1:5" x14ac:dyDescent="0.25">
      <c r="A569" s="299" t="s">
        <v>4803</v>
      </c>
      <c r="B569" s="533"/>
      <c r="C569" s="235" t="s">
        <v>283</v>
      </c>
      <c r="D569" s="127">
        <v>220</v>
      </c>
      <c r="E569" s="127">
        <f>D569-D569*10%</f>
        <v>198</v>
      </c>
    </row>
    <row r="570" spans="1:5" x14ac:dyDescent="0.25">
      <c r="A570" s="303" t="s">
        <v>4804</v>
      </c>
      <c r="B570" s="520"/>
      <c r="C570" s="230" t="s">
        <v>4266</v>
      </c>
      <c r="D570" s="20">
        <v>290</v>
      </c>
      <c r="E570" s="127">
        <f t="shared" ref="E570:E581" si="16">D570-D570*10%</f>
        <v>261</v>
      </c>
    </row>
    <row r="571" spans="1:5" x14ac:dyDescent="0.25">
      <c r="A571" s="303" t="s">
        <v>4805</v>
      </c>
      <c r="B571" s="520" t="s">
        <v>4260</v>
      </c>
      <c r="C571" s="230" t="s">
        <v>4261</v>
      </c>
      <c r="D571" s="20">
        <v>540</v>
      </c>
      <c r="E571" s="127">
        <f t="shared" si="16"/>
        <v>486</v>
      </c>
    </row>
    <row r="572" spans="1:5" x14ac:dyDescent="0.25">
      <c r="A572" s="313" t="s">
        <v>4806</v>
      </c>
      <c r="B572" s="514"/>
      <c r="C572" s="60" t="s">
        <v>4254</v>
      </c>
      <c r="D572" s="20">
        <v>290</v>
      </c>
      <c r="E572" s="127">
        <f t="shared" si="16"/>
        <v>261</v>
      </c>
    </row>
    <row r="573" spans="1:5" x14ac:dyDescent="0.25">
      <c r="A573" s="313" t="s">
        <v>4807</v>
      </c>
      <c r="B573" s="514"/>
      <c r="C573" s="60" t="s">
        <v>4256</v>
      </c>
      <c r="D573" s="20">
        <v>290</v>
      </c>
      <c r="E573" s="127">
        <f t="shared" si="16"/>
        <v>261</v>
      </c>
    </row>
    <row r="574" spans="1:5" x14ac:dyDescent="0.25">
      <c r="A574" s="303" t="s">
        <v>4808</v>
      </c>
      <c r="B574" s="520" t="s">
        <v>4257</v>
      </c>
      <c r="C574" s="230" t="s">
        <v>4258</v>
      </c>
      <c r="D574" s="20">
        <v>500</v>
      </c>
      <c r="E574" s="127">
        <f t="shared" si="16"/>
        <v>450</v>
      </c>
    </row>
    <row r="575" spans="1:5" x14ac:dyDescent="0.25">
      <c r="A575" s="313" t="s">
        <v>4809</v>
      </c>
      <c r="B575" s="520" t="s">
        <v>4272</v>
      </c>
      <c r="C575" s="230" t="s">
        <v>4273</v>
      </c>
      <c r="D575" s="20">
        <v>290</v>
      </c>
      <c r="E575" s="127">
        <f t="shared" si="16"/>
        <v>261</v>
      </c>
    </row>
    <row r="576" spans="1:5" x14ac:dyDescent="0.25">
      <c r="A576" s="303" t="s">
        <v>4810</v>
      </c>
      <c r="B576" s="520" t="s">
        <v>4280</v>
      </c>
      <c r="C576" s="230" t="s">
        <v>4447</v>
      </c>
      <c r="D576" s="20">
        <v>720</v>
      </c>
      <c r="E576" s="127">
        <f t="shared" si="16"/>
        <v>648</v>
      </c>
    </row>
    <row r="577" spans="1:5" x14ac:dyDescent="0.25">
      <c r="A577" s="257" t="s">
        <v>4811</v>
      </c>
      <c r="B577" s="505"/>
      <c r="C577" s="77" t="s">
        <v>1945</v>
      </c>
      <c r="D577" s="20">
        <v>600</v>
      </c>
      <c r="E577" s="127">
        <f t="shared" si="16"/>
        <v>540</v>
      </c>
    </row>
    <row r="578" spans="1:5" x14ac:dyDescent="0.25">
      <c r="A578" s="302" t="s">
        <v>4812</v>
      </c>
      <c r="B578" s="520" t="s">
        <v>4291</v>
      </c>
      <c r="C578" s="230" t="s">
        <v>2530</v>
      </c>
      <c r="D578" s="20">
        <v>1160</v>
      </c>
      <c r="E578" s="127">
        <f t="shared" si="16"/>
        <v>1044</v>
      </c>
    </row>
    <row r="579" spans="1:5" x14ac:dyDescent="0.25">
      <c r="A579" s="262" t="s">
        <v>4813</v>
      </c>
      <c r="B579" s="534"/>
      <c r="C579" s="236" t="s">
        <v>192</v>
      </c>
      <c r="D579" s="20">
        <v>700</v>
      </c>
      <c r="E579" s="127">
        <f t="shared" si="16"/>
        <v>630</v>
      </c>
    </row>
    <row r="580" spans="1:5" x14ac:dyDescent="0.25">
      <c r="A580" s="262" t="s">
        <v>4814</v>
      </c>
      <c r="B580" s="535"/>
      <c r="C580" s="239" t="s">
        <v>1173</v>
      </c>
      <c r="D580" s="20">
        <v>1300</v>
      </c>
      <c r="E580" s="127">
        <f t="shared" si="16"/>
        <v>1170</v>
      </c>
    </row>
    <row r="581" spans="1:5" x14ac:dyDescent="0.25">
      <c r="A581" s="323" t="s">
        <v>4815</v>
      </c>
      <c r="B581" s="530"/>
      <c r="C581" s="233" t="s">
        <v>2790</v>
      </c>
      <c r="D581" s="20">
        <v>1800</v>
      </c>
      <c r="E581" s="127">
        <f t="shared" si="16"/>
        <v>1620</v>
      </c>
    </row>
    <row r="582" spans="1:5" x14ac:dyDescent="0.25">
      <c r="A582" s="412"/>
      <c r="B582" s="413"/>
      <c r="C582" s="237" t="s">
        <v>320</v>
      </c>
      <c r="D582" s="426">
        <v>8700</v>
      </c>
      <c r="E582">
        <f>SUM(E569:E581)</f>
        <v>7830</v>
      </c>
    </row>
    <row r="583" spans="1:5" x14ac:dyDescent="0.25">
      <c r="A583" s="414"/>
      <c r="B583" s="415"/>
      <c r="C583" s="237" t="s">
        <v>323</v>
      </c>
      <c r="D583" s="426">
        <v>-870</v>
      </c>
    </row>
    <row r="584" spans="1:5" x14ac:dyDescent="0.25">
      <c r="A584" s="414"/>
      <c r="B584" s="415"/>
      <c r="C584" s="238" t="s">
        <v>322</v>
      </c>
      <c r="D584" s="428">
        <v>7830</v>
      </c>
    </row>
    <row r="585" spans="1:5" ht="28.5" x14ac:dyDescent="0.25">
      <c r="A585" s="376"/>
      <c r="B585" s="503"/>
      <c r="C585" s="10" t="s">
        <v>1852</v>
      </c>
      <c r="D585" s="129"/>
    </row>
    <row r="586" spans="1:5" ht="28.5" x14ac:dyDescent="0.25">
      <c r="A586" s="370"/>
      <c r="B586" s="512"/>
      <c r="C586" s="15" t="s">
        <v>1705</v>
      </c>
      <c r="D586" s="216"/>
    </row>
    <row r="587" spans="1:5" x14ac:dyDescent="0.25">
      <c r="A587" s="645" t="s">
        <v>1706</v>
      </c>
      <c r="B587" s="510"/>
      <c r="C587" s="7" t="s">
        <v>1707</v>
      </c>
      <c r="D587" s="20">
        <v>500</v>
      </c>
    </row>
    <row r="588" spans="1:5" ht="24" x14ac:dyDescent="0.25">
      <c r="A588" s="645"/>
      <c r="B588" s="510"/>
      <c r="C588" s="7" t="s">
        <v>1708</v>
      </c>
      <c r="D588" s="20">
        <v>0</v>
      </c>
    </row>
    <row r="589" spans="1:5" x14ac:dyDescent="0.25">
      <c r="A589" s="262" t="s">
        <v>2897</v>
      </c>
      <c r="B589" s="510"/>
      <c r="C589" s="7" t="s">
        <v>2896</v>
      </c>
      <c r="D589" s="20">
        <v>4000</v>
      </c>
    </row>
    <row r="590" spans="1:5" ht="28.5" x14ac:dyDescent="0.25">
      <c r="A590" s="370"/>
      <c r="B590" s="512"/>
      <c r="C590" s="15" t="s">
        <v>400</v>
      </c>
      <c r="D590" s="216"/>
    </row>
    <row r="591" spans="1:5" x14ac:dyDescent="0.25">
      <c r="A591" s="262" t="s">
        <v>378</v>
      </c>
      <c r="B591" s="510"/>
      <c r="C591" s="7" t="s">
        <v>379</v>
      </c>
      <c r="D591" s="20">
        <v>330</v>
      </c>
    </row>
    <row r="592" spans="1:5" x14ac:dyDescent="0.25">
      <c r="A592" s="262" t="s">
        <v>380</v>
      </c>
      <c r="B592" s="510"/>
      <c r="C592" s="7" t="s">
        <v>381</v>
      </c>
      <c r="D592" s="20">
        <v>390</v>
      </c>
    </row>
    <row r="593" spans="1:4" x14ac:dyDescent="0.25">
      <c r="A593" s="262" t="s">
        <v>382</v>
      </c>
      <c r="B593" s="510"/>
      <c r="C593" s="7" t="s">
        <v>383</v>
      </c>
      <c r="D593" s="20">
        <v>1100</v>
      </c>
    </row>
    <row r="594" spans="1:4" x14ac:dyDescent="0.25">
      <c r="A594" s="262" t="s">
        <v>384</v>
      </c>
      <c r="B594" s="510"/>
      <c r="C594" s="53" t="s">
        <v>385</v>
      </c>
      <c r="D594" s="20">
        <v>280</v>
      </c>
    </row>
    <row r="595" spans="1:4" x14ac:dyDescent="0.25">
      <c r="A595" s="262" t="s">
        <v>386</v>
      </c>
      <c r="B595" s="510"/>
      <c r="C595" s="53" t="s">
        <v>387</v>
      </c>
      <c r="D595" s="20">
        <v>220</v>
      </c>
    </row>
    <row r="596" spans="1:4" x14ac:dyDescent="0.25">
      <c r="A596" s="262" t="s">
        <v>388</v>
      </c>
      <c r="B596" s="510"/>
      <c r="C596" s="53" t="s">
        <v>389</v>
      </c>
      <c r="D596" s="20">
        <v>170</v>
      </c>
    </row>
    <row r="597" spans="1:4" x14ac:dyDescent="0.25">
      <c r="A597" s="262" t="s">
        <v>390</v>
      </c>
      <c r="B597" s="510"/>
      <c r="C597" s="7" t="s">
        <v>391</v>
      </c>
      <c r="D597" s="20">
        <v>550</v>
      </c>
    </row>
    <row r="598" spans="1:4" x14ac:dyDescent="0.25">
      <c r="A598" s="262" t="s">
        <v>392</v>
      </c>
      <c r="B598" s="510"/>
      <c r="C598" s="7" t="s">
        <v>393</v>
      </c>
      <c r="D598" s="20">
        <v>550</v>
      </c>
    </row>
    <row r="599" spans="1:4" x14ac:dyDescent="0.25">
      <c r="A599" s="262" t="s">
        <v>394</v>
      </c>
      <c r="B599" s="510"/>
      <c r="C599" s="7" t="s">
        <v>395</v>
      </c>
      <c r="D599" s="20">
        <v>550</v>
      </c>
    </row>
    <row r="600" spans="1:4" x14ac:dyDescent="0.25">
      <c r="A600" s="262" t="s">
        <v>396</v>
      </c>
      <c r="B600" s="510"/>
      <c r="C600" s="7" t="s">
        <v>397</v>
      </c>
      <c r="D600" s="20">
        <v>280</v>
      </c>
    </row>
    <row r="601" spans="1:4" x14ac:dyDescent="0.25">
      <c r="A601" s="262" t="s">
        <v>398</v>
      </c>
      <c r="B601" s="510"/>
      <c r="C601" s="7" t="s">
        <v>399</v>
      </c>
      <c r="D601" s="20">
        <v>390</v>
      </c>
    </row>
    <row r="602" spans="1:4" ht="28.5" x14ac:dyDescent="0.25">
      <c r="A602" s="370"/>
      <c r="B602" s="512"/>
      <c r="C602" s="15" t="s">
        <v>534</v>
      </c>
      <c r="D602" s="216"/>
    </row>
    <row r="603" spans="1:4" x14ac:dyDescent="0.25">
      <c r="A603" s="262" t="s">
        <v>401</v>
      </c>
      <c r="B603" s="510"/>
      <c r="C603" s="7" t="s">
        <v>402</v>
      </c>
      <c r="D603" s="20">
        <v>600</v>
      </c>
    </row>
    <row r="604" spans="1:4" x14ac:dyDescent="0.25">
      <c r="A604" s="262" t="s">
        <v>403</v>
      </c>
      <c r="B604" s="510"/>
      <c r="C604" s="7" t="s">
        <v>404</v>
      </c>
      <c r="D604" s="20">
        <v>240</v>
      </c>
    </row>
    <row r="605" spans="1:4" x14ac:dyDescent="0.25">
      <c r="A605" s="262" t="s">
        <v>405</v>
      </c>
      <c r="B605" s="510"/>
      <c r="C605" s="7" t="s">
        <v>406</v>
      </c>
      <c r="D605" s="20">
        <v>480</v>
      </c>
    </row>
    <row r="606" spans="1:4" x14ac:dyDescent="0.25">
      <c r="A606" s="262" t="s">
        <v>407</v>
      </c>
      <c r="B606" s="510"/>
      <c r="C606" s="7" t="s">
        <v>408</v>
      </c>
      <c r="D606" s="20">
        <v>480</v>
      </c>
    </row>
    <row r="607" spans="1:4" x14ac:dyDescent="0.25">
      <c r="A607" s="262" t="s">
        <v>409</v>
      </c>
      <c r="B607" s="510"/>
      <c r="C607" s="7" t="s">
        <v>410</v>
      </c>
      <c r="D607" s="20">
        <v>600</v>
      </c>
    </row>
    <row r="608" spans="1:4" ht="36" x14ac:dyDescent="0.25">
      <c r="A608" s="262" t="s">
        <v>411</v>
      </c>
      <c r="B608" s="510"/>
      <c r="C608" s="7" t="s">
        <v>412</v>
      </c>
      <c r="D608" s="20">
        <v>3120</v>
      </c>
    </row>
    <row r="609" spans="1:4" ht="36" x14ac:dyDescent="0.25">
      <c r="A609" s="262" t="s">
        <v>413</v>
      </c>
      <c r="B609" s="510"/>
      <c r="C609" s="7" t="s">
        <v>414</v>
      </c>
      <c r="D609" s="20">
        <v>4320</v>
      </c>
    </row>
    <row r="610" spans="1:4" x14ac:dyDescent="0.25">
      <c r="A610" s="262" t="s">
        <v>415</v>
      </c>
      <c r="B610" s="510"/>
      <c r="C610" s="7" t="s">
        <v>353</v>
      </c>
      <c r="D610" s="20">
        <v>4800</v>
      </c>
    </row>
    <row r="611" spans="1:4" x14ac:dyDescent="0.25">
      <c r="A611" s="262" t="s">
        <v>416</v>
      </c>
      <c r="B611" s="510"/>
      <c r="C611" s="7" t="s">
        <v>417</v>
      </c>
      <c r="D611" s="20">
        <v>360</v>
      </c>
    </row>
    <row r="612" spans="1:4" x14ac:dyDescent="0.25">
      <c r="A612" s="262" t="s">
        <v>418</v>
      </c>
      <c r="B612" s="510"/>
      <c r="C612" s="7" t="s">
        <v>419</v>
      </c>
      <c r="D612" s="20">
        <v>600</v>
      </c>
    </row>
    <row r="613" spans="1:4" x14ac:dyDescent="0.25">
      <c r="A613" s="262" t="s">
        <v>420</v>
      </c>
      <c r="B613" s="510"/>
      <c r="C613" s="7" t="s">
        <v>2987</v>
      </c>
      <c r="D613" s="20">
        <v>600</v>
      </c>
    </row>
    <row r="614" spans="1:4" x14ac:dyDescent="0.25">
      <c r="A614" s="262" t="s">
        <v>421</v>
      </c>
      <c r="B614" s="510"/>
      <c r="C614" s="7" t="s">
        <v>422</v>
      </c>
      <c r="D614" s="20">
        <v>360</v>
      </c>
    </row>
    <row r="615" spans="1:4" x14ac:dyDescent="0.25">
      <c r="A615" s="262" t="s">
        <v>423</v>
      </c>
      <c r="B615" s="510"/>
      <c r="C615" s="7" t="s">
        <v>424</v>
      </c>
      <c r="D615" s="20">
        <v>1200</v>
      </c>
    </row>
    <row r="616" spans="1:4" x14ac:dyDescent="0.25">
      <c r="A616" s="262" t="s">
        <v>425</v>
      </c>
      <c r="B616" s="510"/>
      <c r="C616" s="7" t="s">
        <v>426</v>
      </c>
      <c r="D616" s="20">
        <v>2640</v>
      </c>
    </row>
    <row r="617" spans="1:4" x14ac:dyDescent="0.25">
      <c r="A617" s="262" t="s">
        <v>427</v>
      </c>
      <c r="B617" s="510"/>
      <c r="C617" s="7" t="s">
        <v>428</v>
      </c>
      <c r="D617" s="20">
        <v>1800</v>
      </c>
    </row>
    <row r="618" spans="1:4" x14ac:dyDescent="0.25">
      <c r="A618" s="262" t="s">
        <v>429</v>
      </c>
      <c r="B618" s="510"/>
      <c r="C618" s="7" t="s">
        <v>430</v>
      </c>
      <c r="D618" s="20">
        <v>1800</v>
      </c>
    </row>
    <row r="619" spans="1:4" x14ac:dyDescent="0.25">
      <c r="A619" s="262" t="s">
        <v>431</v>
      </c>
      <c r="B619" s="510"/>
      <c r="C619" s="7" t="s">
        <v>432</v>
      </c>
      <c r="D619" s="20">
        <v>960</v>
      </c>
    </row>
    <row r="620" spans="1:4" x14ac:dyDescent="0.25">
      <c r="A620" s="262" t="s">
        <v>433</v>
      </c>
      <c r="B620" s="510"/>
      <c r="C620" s="7" t="s">
        <v>434</v>
      </c>
      <c r="D620" s="20">
        <v>180</v>
      </c>
    </row>
    <row r="621" spans="1:4" x14ac:dyDescent="0.25">
      <c r="A621" s="262" t="s">
        <v>435</v>
      </c>
      <c r="B621" s="510"/>
      <c r="C621" s="7" t="s">
        <v>436</v>
      </c>
      <c r="D621" s="20">
        <v>600</v>
      </c>
    </row>
    <row r="622" spans="1:4" x14ac:dyDescent="0.25">
      <c r="A622" s="262" t="s">
        <v>437</v>
      </c>
      <c r="B622" s="510"/>
      <c r="C622" s="7" t="s">
        <v>438</v>
      </c>
      <c r="D622" s="20">
        <v>600</v>
      </c>
    </row>
    <row r="623" spans="1:4" x14ac:dyDescent="0.25">
      <c r="A623" s="262" t="s">
        <v>439</v>
      </c>
      <c r="B623" s="510"/>
      <c r="C623" s="7" t="s">
        <v>440</v>
      </c>
      <c r="D623" s="20">
        <v>600</v>
      </c>
    </row>
    <row r="624" spans="1:4" x14ac:dyDescent="0.25">
      <c r="A624" s="262" t="s">
        <v>441</v>
      </c>
      <c r="B624" s="510"/>
      <c r="C624" s="7" t="s">
        <v>442</v>
      </c>
      <c r="D624" s="20">
        <v>840</v>
      </c>
    </row>
    <row r="625" spans="1:4" x14ac:dyDescent="0.25">
      <c r="A625" s="262" t="s">
        <v>443</v>
      </c>
      <c r="B625" s="510"/>
      <c r="C625" s="7" t="s">
        <v>444</v>
      </c>
      <c r="D625" s="20">
        <v>2640</v>
      </c>
    </row>
    <row r="626" spans="1:4" x14ac:dyDescent="0.25">
      <c r="A626" s="262" t="s">
        <v>445</v>
      </c>
      <c r="B626" s="510"/>
      <c r="C626" s="7" t="s">
        <v>446</v>
      </c>
      <c r="D626" s="20">
        <v>840</v>
      </c>
    </row>
    <row r="627" spans="1:4" x14ac:dyDescent="0.25">
      <c r="A627" s="262" t="s">
        <v>447</v>
      </c>
      <c r="B627" s="510"/>
      <c r="C627" s="7" t="s">
        <v>448</v>
      </c>
      <c r="D627" s="20">
        <v>300</v>
      </c>
    </row>
    <row r="628" spans="1:4" x14ac:dyDescent="0.25">
      <c r="A628" s="262" t="s">
        <v>449</v>
      </c>
      <c r="B628" s="510"/>
      <c r="C628" s="7" t="s">
        <v>450</v>
      </c>
      <c r="D628" s="20">
        <v>720</v>
      </c>
    </row>
    <row r="629" spans="1:4" x14ac:dyDescent="0.25">
      <c r="A629" s="262" t="s">
        <v>451</v>
      </c>
      <c r="B629" s="510"/>
      <c r="C629" s="7" t="s">
        <v>452</v>
      </c>
      <c r="D629" s="20">
        <v>480</v>
      </c>
    </row>
    <row r="630" spans="1:4" x14ac:dyDescent="0.25">
      <c r="A630" s="262" t="s">
        <v>453</v>
      </c>
      <c r="B630" s="510"/>
      <c r="C630" s="7" t="s">
        <v>454</v>
      </c>
      <c r="D630" s="20">
        <v>360</v>
      </c>
    </row>
    <row r="631" spans="1:4" x14ac:dyDescent="0.25">
      <c r="A631" s="262" t="s">
        <v>455</v>
      </c>
      <c r="B631" s="510"/>
      <c r="C631" s="7" t="s">
        <v>456</v>
      </c>
      <c r="D631" s="20">
        <v>720</v>
      </c>
    </row>
    <row r="632" spans="1:4" x14ac:dyDescent="0.25">
      <c r="A632" s="262" t="s">
        <v>457</v>
      </c>
      <c r="B632" s="510"/>
      <c r="C632" s="7" t="s">
        <v>458</v>
      </c>
      <c r="D632" s="20">
        <v>600</v>
      </c>
    </row>
    <row r="633" spans="1:4" x14ac:dyDescent="0.25">
      <c r="A633" s="262" t="s">
        <v>459</v>
      </c>
      <c r="B633" s="510"/>
      <c r="C633" s="7" t="s">
        <v>460</v>
      </c>
      <c r="D633" s="20">
        <v>600</v>
      </c>
    </row>
    <row r="634" spans="1:4" x14ac:dyDescent="0.25">
      <c r="A634" s="262" t="s">
        <v>461</v>
      </c>
      <c r="B634" s="510"/>
      <c r="C634" s="7" t="s">
        <v>2988</v>
      </c>
      <c r="D634" s="20">
        <v>240</v>
      </c>
    </row>
    <row r="635" spans="1:4" x14ac:dyDescent="0.25">
      <c r="A635" s="262" t="s">
        <v>462</v>
      </c>
      <c r="B635" s="510"/>
      <c r="C635" s="7" t="s">
        <v>463</v>
      </c>
      <c r="D635" s="20">
        <v>180</v>
      </c>
    </row>
    <row r="636" spans="1:4" x14ac:dyDescent="0.25">
      <c r="A636" s="262" t="s">
        <v>464</v>
      </c>
      <c r="B636" s="510"/>
      <c r="C636" s="7" t="s">
        <v>465</v>
      </c>
      <c r="D636" s="20">
        <v>240</v>
      </c>
    </row>
    <row r="637" spans="1:4" x14ac:dyDescent="0.25">
      <c r="A637" s="262" t="s">
        <v>466</v>
      </c>
      <c r="B637" s="510"/>
      <c r="C637" s="7" t="s">
        <v>467</v>
      </c>
      <c r="D637" s="20">
        <v>660</v>
      </c>
    </row>
    <row r="638" spans="1:4" x14ac:dyDescent="0.25">
      <c r="A638" s="262" t="s">
        <v>468</v>
      </c>
      <c r="B638" s="510"/>
      <c r="C638" s="7" t="s">
        <v>469</v>
      </c>
      <c r="D638" s="20">
        <v>720</v>
      </c>
    </row>
    <row r="639" spans="1:4" ht="24" x14ac:dyDescent="0.25">
      <c r="A639" s="262" t="s">
        <v>470</v>
      </c>
      <c r="B639" s="510"/>
      <c r="C639" s="7" t="s">
        <v>471</v>
      </c>
      <c r="D639" s="20">
        <v>1080</v>
      </c>
    </row>
    <row r="640" spans="1:4" x14ac:dyDescent="0.25">
      <c r="A640" s="262" t="s">
        <v>472</v>
      </c>
      <c r="B640" s="510"/>
      <c r="C640" s="7" t="s">
        <v>473</v>
      </c>
      <c r="D640" s="20">
        <v>480</v>
      </c>
    </row>
    <row r="641" spans="1:4" x14ac:dyDescent="0.25">
      <c r="A641" s="262" t="s">
        <v>474</v>
      </c>
      <c r="B641" s="510"/>
      <c r="C641" s="7" t="s">
        <v>475</v>
      </c>
      <c r="D641" s="20">
        <v>840</v>
      </c>
    </row>
    <row r="642" spans="1:4" x14ac:dyDescent="0.25">
      <c r="A642" s="262" t="s">
        <v>476</v>
      </c>
      <c r="B642" s="510"/>
      <c r="C642" s="7" t="s">
        <v>477</v>
      </c>
      <c r="D642" s="20">
        <v>780</v>
      </c>
    </row>
    <row r="643" spans="1:4" x14ac:dyDescent="0.25">
      <c r="A643" s="262" t="s">
        <v>478</v>
      </c>
      <c r="B643" s="510"/>
      <c r="C643" s="7" t="s">
        <v>479</v>
      </c>
      <c r="D643" s="20">
        <v>840</v>
      </c>
    </row>
    <row r="644" spans="1:4" x14ac:dyDescent="0.25">
      <c r="A644" s="262" t="s">
        <v>480</v>
      </c>
      <c r="B644" s="510"/>
      <c r="C644" s="7" t="s">
        <v>481</v>
      </c>
      <c r="D644" s="20">
        <v>480</v>
      </c>
    </row>
    <row r="645" spans="1:4" ht="24" x14ac:dyDescent="0.25">
      <c r="A645" s="262" t="s">
        <v>482</v>
      </c>
      <c r="B645" s="510"/>
      <c r="C645" s="7" t="s">
        <v>483</v>
      </c>
      <c r="D645" s="20">
        <v>2700</v>
      </c>
    </row>
    <row r="646" spans="1:4" ht="24" x14ac:dyDescent="0.25">
      <c r="A646" s="262" t="s">
        <v>484</v>
      </c>
      <c r="B646" s="510"/>
      <c r="C646" s="7" t="s">
        <v>485</v>
      </c>
      <c r="D646" s="20">
        <v>3000</v>
      </c>
    </row>
    <row r="647" spans="1:4" ht="24" x14ac:dyDescent="0.25">
      <c r="A647" s="262" t="s">
        <v>486</v>
      </c>
      <c r="B647" s="510"/>
      <c r="C647" s="7" t="s">
        <v>487</v>
      </c>
      <c r="D647" s="20">
        <v>1800</v>
      </c>
    </row>
    <row r="648" spans="1:4" ht="24" x14ac:dyDescent="0.25">
      <c r="A648" s="262" t="s">
        <v>488</v>
      </c>
      <c r="B648" s="510"/>
      <c r="C648" s="7" t="s">
        <v>489</v>
      </c>
      <c r="D648" s="20">
        <v>1500</v>
      </c>
    </row>
    <row r="649" spans="1:4" x14ac:dyDescent="0.25">
      <c r="A649" s="262" t="s">
        <v>490</v>
      </c>
      <c r="B649" s="510"/>
      <c r="C649" s="7" t="s">
        <v>491</v>
      </c>
      <c r="D649" s="20">
        <v>960</v>
      </c>
    </row>
    <row r="650" spans="1:4" x14ac:dyDescent="0.25">
      <c r="A650" s="262" t="s">
        <v>492</v>
      </c>
      <c r="B650" s="510"/>
      <c r="C650" s="7" t="s">
        <v>493</v>
      </c>
      <c r="D650" s="20">
        <v>480</v>
      </c>
    </row>
    <row r="651" spans="1:4" x14ac:dyDescent="0.25">
      <c r="A651" s="262" t="s">
        <v>494</v>
      </c>
      <c r="B651" s="510"/>
      <c r="C651" s="7" t="s">
        <v>495</v>
      </c>
      <c r="D651" s="20">
        <v>840</v>
      </c>
    </row>
    <row r="652" spans="1:4" x14ac:dyDescent="0.25">
      <c r="A652" s="262" t="s">
        <v>496</v>
      </c>
      <c r="B652" s="510"/>
      <c r="C652" s="7" t="s">
        <v>497</v>
      </c>
      <c r="D652" s="20">
        <v>220</v>
      </c>
    </row>
    <row r="653" spans="1:4" x14ac:dyDescent="0.25">
      <c r="A653" s="262" t="s">
        <v>498</v>
      </c>
      <c r="B653" s="510"/>
      <c r="C653" s="7" t="s">
        <v>499</v>
      </c>
      <c r="D653" s="20">
        <v>600</v>
      </c>
    </row>
    <row r="654" spans="1:4" x14ac:dyDescent="0.25">
      <c r="A654" s="262" t="s">
        <v>500</v>
      </c>
      <c r="B654" s="510"/>
      <c r="C654" s="7" t="s">
        <v>501</v>
      </c>
      <c r="D654" s="20">
        <v>1440</v>
      </c>
    </row>
    <row r="655" spans="1:4" x14ac:dyDescent="0.25">
      <c r="A655" s="262" t="s">
        <v>502</v>
      </c>
      <c r="B655" s="510"/>
      <c r="C655" s="7" t="s">
        <v>503</v>
      </c>
      <c r="D655" s="20">
        <v>960</v>
      </c>
    </row>
    <row r="656" spans="1:4" x14ac:dyDescent="0.25">
      <c r="A656" s="262" t="s">
        <v>504</v>
      </c>
      <c r="B656" s="510"/>
      <c r="C656" s="7" t="s">
        <v>505</v>
      </c>
      <c r="D656" s="20">
        <v>360</v>
      </c>
    </row>
    <row r="657" spans="1:4" x14ac:dyDescent="0.25">
      <c r="A657" s="262" t="s">
        <v>506</v>
      </c>
      <c r="B657" s="510"/>
      <c r="C657" s="7" t="s">
        <v>507</v>
      </c>
      <c r="D657" s="20">
        <v>600</v>
      </c>
    </row>
    <row r="658" spans="1:4" x14ac:dyDescent="0.25">
      <c r="A658" s="262" t="s">
        <v>508</v>
      </c>
      <c r="B658" s="510"/>
      <c r="C658" s="7" t="s">
        <v>509</v>
      </c>
      <c r="D658" s="20">
        <v>720</v>
      </c>
    </row>
    <row r="659" spans="1:4" x14ac:dyDescent="0.25">
      <c r="A659" s="262" t="s">
        <v>510</v>
      </c>
      <c r="B659" s="510"/>
      <c r="C659" s="7" t="s">
        <v>511</v>
      </c>
      <c r="D659" s="20">
        <v>300</v>
      </c>
    </row>
    <row r="660" spans="1:4" x14ac:dyDescent="0.25">
      <c r="A660" s="262" t="s">
        <v>512</v>
      </c>
      <c r="B660" s="510"/>
      <c r="C660" s="7" t="s">
        <v>513</v>
      </c>
      <c r="D660" s="20">
        <v>1800</v>
      </c>
    </row>
    <row r="661" spans="1:4" x14ac:dyDescent="0.25">
      <c r="A661" s="262" t="s">
        <v>514</v>
      </c>
      <c r="B661" s="510"/>
      <c r="C661" s="7" t="s">
        <v>515</v>
      </c>
      <c r="D661" s="20">
        <v>1200</v>
      </c>
    </row>
    <row r="662" spans="1:4" x14ac:dyDescent="0.25">
      <c r="A662" s="262" t="s">
        <v>516</v>
      </c>
      <c r="B662" s="510"/>
      <c r="C662" s="7" t="s">
        <v>517</v>
      </c>
      <c r="D662" s="20">
        <v>720</v>
      </c>
    </row>
    <row r="663" spans="1:4" x14ac:dyDescent="0.25">
      <c r="A663" s="262" t="s">
        <v>518</v>
      </c>
      <c r="B663" s="510"/>
      <c r="C663" s="7" t="s">
        <v>519</v>
      </c>
      <c r="D663" s="20">
        <v>720</v>
      </c>
    </row>
    <row r="664" spans="1:4" x14ac:dyDescent="0.25">
      <c r="A664" s="262" t="s">
        <v>520</v>
      </c>
      <c r="B664" s="510"/>
      <c r="C664" s="7" t="s">
        <v>521</v>
      </c>
      <c r="D664" s="20">
        <v>480</v>
      </c>
    </row>
    <row r="665" spans="1:4" x14ac:dyDescent="0.25">
      <c r="A665" s="262" t="s">
        <v>522</v>
      </c>
      <c r="B665" s="510"/>
      <c r="C665" s="7" t="s">
        <v>523</v>
      </c>
      <c r="D665" s="20">
        <v>720</v>
      </c>
    </row>
    <row r="666" spans="1:4" x14ac:dyDescent="0.25">
      <c r="A666" s="262" t="s">
        <v>524</v>
      </c>
      <c r="B666" s="510"/>
      <c r="C666" s="7" t="s">
        <v>525</v>
      </c>
      <c r="D666" s="20">
        <v>480</v>
      </c>
    </row>
    <row r="667" spans="1:4" x14ac:dyDescent="0.25">
      <c r="A667" s="262" t="s">
        <v>526</v>
      </c>
      <c r="B667" s="510"/>
      <c r="C667" s="7" t="s">
        <v>527</v>
      </c>
      <c r="D667" s="20">
        <v>720</v>
      </c>
    </row>
    <row r="668" spans="1:4" x14ac:dyDescent="0.25">
      <c r="A668" s="262" t="s">
        <v>528</v>
      </c>
      <c r="B668" s="510"/>
      <c r="C668" s="7" t="s">
        <v>529</v>
      </c>
      <c r="D668" s="20">
        <v>1800</v>
      </c>
    </row>
    <row r="669" spans="1:4" x14ac:dyDescent="0.25">
      <c r="A669" s="262" t="s">
        <v>530</v>
      </c>
      <c r="B669" s="510"/>
      <c r="C669" s="7" t="s">
        <v>531</v>
      </c>
      <c r="D669" s="20">
        <v>3000</v>
      </c>
    </row>
    <row r="670" spans="1:4" x14ac:dyDescent="0.25">
      <c r="A670" s="262" t="s">
        <v>532</v>
      </c>
      <c r="B670" s="510"/>
      <c r="C670" s="7" t="s">
        <v>533</v>
      </c>
      <c r="D670" s="20">
        <v>600</v>
      </c>
    </row>
    <row r="671" spans="1:4" ht="28.5" x14ac:dyDescent="0.25">
      <c r="A671" s="370"/>
      <c r="B671" s="512"/>
      <c r="C671" s="15" t="s">
        <v>634</v>
      </c>
      <c r="D671" s="216"/>
    </row>
    <row r="672" spans="1:4" x14ac:dyDescent="0.25">
      <c r="A672" s="262" t="s">
        <v>583</v>
      </c>
      <c r="B672" s="510"/>
      <c r="C672" s="7" t="s">
        <v>584</v>
      </c>
      <c r="D672" s="20">
        <v>5600</v>
      </c>
    </row>
    <row r="673" spans="1:4" x14ac:dyDescent="0.25">
      <c r="A673" s="262" t="s">
        <v>585</v>
      </c>
      <c r="B673" s="510"/>
      <c r="C673" s="7" t="s">
        <v>344</v>
      </c>
      <c r="D673" s="20">
        <v>1680</v>
      </c>
    </row>
    <row r="674" spans="1:4" x14ac:dyDescent="0.25">
      <c r="A674" s="262" t="s">
        <v>586</v>
      </c>
      <c r="B674" s="510"/>
      <c r="C674" s="7" t="s">
        <v>587</v>
      </c>
      <c r="D674" s="20">
        <v>4480</v>
      </c>
    </row>
    <row r="675" spans="1:4" x14ac:dyDescent="0.25">
      <c r="A675" s="262" t="s">
        <v>588</v>
      </c>
      <c r="B675" s="510"/>
      <c r="C675" s="7" t="s">
        <v>589</v>
      </c>
      <c r="D675" s="20">
        <v>3360</v>
      </c>
    </row>
    <row r="676" spans="1:4" x14ac:dyDescent="0.25">
      <c r="A676" s="262" t="s">
        <v>590</v>
      </c>
      <c r="B676" s="510"/>
      <c r="C676" s="7" t="s">
        <v>591</v>
      </c>
      <c r="D676" s="20">
        <v>5600</v>
      </c>
    </row>
    <row r="677" spans="1:4" x14ac:dyDescent="0.25">
      <c r="A677" s="262" t="s">
        <v>592</v>
      </c>
      <c r="B677" s="510"/>
      <c r="C677" s="7" t="s">
        <v>593</v>
      </c>
      <c r="D677" s="20">
        <v>1680</v>
      </c>
    </row>
    <row r="678" spans="1:4" x14ac:dyDescent="0.25">
      <c r="A678" s="262" t="s">
        <v>594</v>
      </c>
      <c r="B678" s="510"/>
      <c r="C678" s="7" t="s">
        <v>595</v>
      </c>
      <c r="D678" s="20">
        <v>4480</v>
      </c>
    </row>
    <row r="679" spans="1:4" x14ac:dyDescent="0.25">
      <c r="A679" s="262" t="s">
        <v>596</v>
      </c>
      <c r="B679" s="510"/>
      <c r="C679" s="7" t="s">
        <v>597</v>
      </c>
      <c r="D679" s="20">
        <v>3360</v>
      </c>
    </row>
    <row r="680" spans="1:4" x14ac:dyDescent="0.25">
      <c r="A680" s="265" t="s">
        <v>598</v>
      </c>
      <c r="B680" s="13"/>
      <c r="C680" s="16" t="s">
        <v>599</v>
      </c>
      <c r="D680" s="45">
        <v>1800</v>
      </c>
    </row>
    <row r="681" spans="1:4" x14ac:dyDescent="0.25">
      <c r="A681" s="262" t="s">
        <v>600</v>
      </c>
      <c r="B681" s="510"/>
      <c r="C681" s="7" t="s">
        <v>601</v>
      </c>
      <c r="D681" s="20">
        <v>8960</v>
      </c>
    </row>
    <row r="682" spans="1:4" x14ac:dyDescent="0.25">
      <c r="A682" s="262" t="s">
        <v>602</v>
      </c>
      <c r="B682" s="510"/>
      <c r="C682" s="7" t="s">
        <v>603</v>
      </c>
      <c r="D682" s="20">
        <v>2800</v>
      </c>
    </row>
    <row r="683" spans="1:4" x14ac:dyDescent="0.25">
      <c r="A683" s="262" t="s">
        <v>604</v>
      </c>
      <c r="B683" s="510"/>
      <c r="C683" s="7" t="s">
        <v>605</v>
      </c>
      <c r="D683" s="20">
        <v>1460</v>
      </c>
    </row>
    <row r="684" spans="1:4" x14ac:dyDescent="0.25">
      <c r="A684" s="262" t="s">
        <v>606</v>
      </c>
      <c r="B684" s="510"/>
      <c r="C684" s="7" t="s">
        <v>607</v>
      </c>
      <c r="D684" s="45">
        <v>1800</v>
      </c>
    </row>
    <row r="685" spans="1:4" x14ac:dyDescent="0.25">
      <c r="A685" s="262" t="s">
        <v>608</v>
      </c>
      <c r="B685" s="510"/>
      <c r="C685" s="7" t="s">
        <v>609</v>
      </c>
      <c r="D685" s="45">
        <v>2020</v>
      </c>
    </row>
    <row r="686" spans="1:4" x14ac:dyDescent="0.25">
      <c r="A686" s="262" t="s">
        <v>610</v>
      </c>
      <c r="B686" s="510"/>
      <c r="C686" s="7" t="s">
        <v>611</v>
      </c>
      <c r="D686" s="45">
        <v>1460</v>
      </c>
    </row>
    <row r="687" spans="1:4" x14ac:dyDescent="0.25">
      <c r="A687" s="262" t="s">
        <v>612</v>
      </c>
      <c r="B687" s="510"/>
      <c r="C687" s="7" t="s">
        <v>613</v>
      </c>
      <c r="D687" s="20">
        <v>1120</v>
      </c>
    </row>
    <row r="688" spans="1:4" x14ac:dyDescent="0.25">
      <c r="A688" s="262" t="s">
        <v>614</v>
      </c>
      <c r="B688" s="510"/>
      <c r="C688" s="7" t="s">
        <v>615</v>
      </c>
      <c r="D688" s="20">
        <v>1680</v>
      </c>
    </row>
    <row r="689" spans="1:4" x14ac:dyDescent="0.25">
      <c r="A689" s="262" t="s">
        <v>616</v>
      </c>
      <c r="B689" s="510"/>
      <c r="C689" s="7" t="s">
        <v>617</v>
      </c>
      <c r="D689" s="20">
        <v>2240</v>
      </c>
    </row>
    <row r="690" spans="1:4" ht="24" x14ac:dyDescent="0.25">
      <c r="A690" s="262" t="s">
        <v>618</v>
      </c>
      <c r="B690" s="510"/>
      <c r="C690" s="7" t="s">
        <v>619</v>
      </c>
      <c r="D690" s="45">
        <v>790</v>
      </c>
    </row>
    <row r="691" spans="1:4" x14ac:dyDescent="0.25">
      <c r="A691" s="262" t="s">
        <v>620</v>
      </c>
      <c r="B691" s="510"/>
      <c r="C691" s="7" t="s">
        <v>621</v>
      </c>
      <c r="D691" s="20">
        <v>2240</v>
      </c>
    </row>
    <row r="692" spans="1:4" x14ac:dyDescent="0.25">
      <c r="A692" s="262" t="s">
        <v>622</v>
      </c>
      <c r="B692" s="510"/>
      <c r="C692" s="7" t="s">
        <v>623</v>
      </c>
      <c r="D692" s="20">
        <v>2800</v>
      </c>
    </row>
    <row r="693" spans="1:4" x14ac:dyDescent="0.25">
      <c r="A693" s="262" t="s">
        <v>624</v>
      </c>
      <c r="B693" s="510"/>
      <c r="C693" s="7" t="s">
        <v>625</v>
      </c>
      <c r="D693" s="20">
        <v>3360</v>
      </c>
    </row>
    <row r="694" spans="1:4" x14ac:dyDescent="0.25">
      <c r="A694" s="262" t="s">
        <v>626</v>
      </c>
      <c r="B694" s="510"/>
      <c r="C694" s="7" t="s">
        <v>627</v>
      </c>
      <c r="D694" s="45">
        <v>1460</v>
      </c>
    </row>
    <row r="695" spans="1:4" x14ac:dyDescent="0.25">
      <c r="A695" s="262" t="s">
        <v>628</v>
      </c>
      <c r="B695" s="510"/>
      <c r="C695" s="7" t="s">
        <v>570</v>
      </c>
      <c r="D695" s="20">
        <v>2240</v>
      </c>
    </row>
    <row r="696" spans="1:4" x14ac:dyDescent="0.25">
      <c r="A696" s="262" t="s">
        <v>629</v>
      </c>
      <c r="B696" s="510"/>
      <c r="C696" s="7" t="s">
        <v>571</v>
      </c>
      <c r="D696" s="20">
        <v>1120</v>
      </c>
    </row>
    <row r="697" spans="1:4" x14ac:dyDescent="0.25">
      <c r="A697" s="262" t="s">
        <v>630</v>
      </c>
      <c r="B697" s="510"/>
      <c r="C697" s="7" t="s">
        <v>631</v>
      </c>
      <c r="D697" s="20">
        <v>1680</v>
      </c>
    </row>
    <row r="698" spans="1:4" x14ac:dyDescent="0.25">
      <c r="A698" s="262" t="s">
        <v>632</v>
      </c>
      <c r="B698" s="510"/>
      <c r="C698" s="7" t="s">
        <v>633</v>
      </c>
      <c r="D698" s="45">
        <v>1910</v>
      </c>
    </row>
    <row r="699" spans="1:4" ht="28.5" x14ac:dyDescent="0.25">
      <c r="A699" s="370"/>
      <c r="B699" s="512"/>
      <c r="C699" s="15" t="s">
        <v>582</v>
      </c>
      <c r="D699" s="216"/>
    </row>
    <row r="700" spans="1:4" x14ac:dyDescent="0.25">
      <c r="A700" s="262" t="s">
        <v>541</v>
      </c>
      <c r="B700" s="510"/>
      <c r="C700" s="7" t="s">
        <v>542</v>
      </c>
      <c r="D700" s="20">
        <v>2100</v>
      </c>
    </row>
    <row r="701" spans="1:4" x14ac:dyDescent="0.25">
      <c r="A701" s="262" t="s">
        <v>539</v>
      </c>
      <c r="B701" s="510"/>
      <c r="C701" s="7" t="s">
        <v>540</v>
      </c>
      <c r="D701" s="20">
        <v>2500</v>
      </c>
    </row>
    <row r="702" spans="1:4" x14ac:dyDescent="0.25">
      <c r="A702" s="262" t="s">
        <v>543</v>
      </c>
      <c r="B702" s="510"/>
      <c r="C702" s="7" t="s">
        <v>544</v>
      </c>
      <c r="D702" s="20">
        <v>3200</v>
      </c>
    </row>
    <row r="703" spans="1:4" x14ac:dyDescent="0.25">
      <c r="A703" s="262" t="s">
        <v>551</v>
      </c>
      <c r="B703" s="510"/>
      <c r="C703" s="7" t="s">
        <v>552</v>
      </c>
      <c r="D703" s="20">
        <v>1500</v>
      </c>
    </row>
    <row r="704" spans="1:4" x14ac:dyDescent="0.25">
      <c r="A704" s="262" t="s">
        <v>553</v>
      </c>
      <c r="B704" s="510"/>
      <c r="C704" s="7" t="s">
        <v>554</v>
      </c>
      <c r="D704" s="20">
        <v>2000</v>
      </c>
    </row>
    <row r="705" spans="1:4" x14ac:dyDescent="0.25">
      <c r="A705" s="262" t="s">
        <v>545</v>
      </c>
      <c r="B705" s="510"/>
      <c r="C705" s="7" t="s">
        <v>546</v>
      </c>
      <c r="D705" s="20">
        <v>2800</v>
      </c>
    </row>
    <row r="706" spans="1:4" x14ac:dyDescent="0.25">
      <c r="A706" s="262" t="s">
        <v>568</v>
      </c>
      <c r="B706" s="510"/>
      <c r="C706" s="7" t="s">
        <v>569</v>
      </c>
      <c r="D706" s="20">
        <v>6800</v>
      </c>
    </row>
    <row r="707" spans="1:4" ht="24" x14ac:dyDescent="0.25">
      <c r="A707" s="262" t="s">
        <v>576</v>
      </c>
      <c r="B707" s="510"/>
      <c r="C707" s="7" t="s">
        <v>577</v>
      </c>
      <c r="D707" s="20">
        <v>3300</v>
      </c>
    </row>
    <row r="708" spans="1:4" ht="24" x14ac:dyDescent="0.25">
      <c r="A708" s="262" t="s">
        <v>578</v>
      </c>
      <c r="B708" s="510"/>
      <c r="C708" s="7" t="s">
        <v>579</v>
      </c>
      <c r="D708" s="20">
        <v>2800</v>
      </c>
    </row>
    <row r="709" spans="1:4" ht="24" x14ac:dyDescent="0.25">
      <c r="A709" s="262" t="s">
        <v>580</v>
      </c>
      <c r="B709" s="510"/>
      <c r="C709" s="7" t="s">
        <v>581</v>
      </c>
      <c r="D709" s="20">
        <v>4100</v>
      </c>
    </row>
    <row r="710" spans="1:4" x14ac:dyDescent="0.25">
      <c r="A710" s="262" t="s">
        <v>572</v>
      </c>
      <c r="B710" s="510"/>
      <c r="C710" s="7" t="s">
        <v>573</v>
      </c>
      <c r="D710" s="20">
        <v>1500</v>
      </c>
    </row>
    <row r="711" spans="1:4" x14ac:dyDescent="0.25">
      <c r="A711" s="262" t="s">
        <v>574</v>
      </c>
      <c r="B711" s="510"/>
      <c r="C711" s="7" t="s">
        <v>575</v>
      </c>
      <c r="D711" s="20">
        <v>1800</v>
      </c>
    </row>
    <row r="712" spans="1:4" ht="24" x14ac:dyDescent="0.25">
      <c r="A712" s="262" t="s">
        <v>549</v>
      </c>
      <c r="B712" s="510"/>
      <c r="C712" s="7" t="s">
        <v>550</v>
      </c>
      <c r="D712" s="20">
        <v>3000</v>
      </c>
    </row>
    <row r="713" spans="1:4" ht="24" x14ac:dyDescent="0.25">
      <c r="A713" s="262" t="s">
        <v>547</v>
      </c>
      <c r="B713" s="510"/>
      <c r="C713" s="7" t="s">
        <v>548</v>
      </c>
      <c r="D713" s="20">
        <v>4500</v>
      </c>
    </row>
    <row r="714" spans="1:4" x14ac:dyDescent="0.25">
      <c r="A714" s="262" t="s">
        <v>555</v>
      </c>
      <c r="B714" s="510"/>
      <c r="C714" s="7" t="s">
        <v>556</v>
      </c>
      <c r="D714" s="20">
        <v>700</v>
      </c>
    </row>
    <row r="715" spans="1:4" x14ac:dyDescent="0.25">
      <c r="A715" s="262" t="s">
        <v>567</v>
      </c>
      <c r="B715" s="510"/>
      <c r="C715" s="7" t="s">
        <v>499</v>
      </c>
      <c r="D715" s="20">
        <v>800</v>
      </c>
    </row>
    <row r="716" spans="1:4" x14ac:dyDescent="0.25">
      <c r="A716" s="262" t="s">
        <v>535</v>
      </c>
      <c r="B716" s="510"/>
      <c r="C716" s="7" t="s">
        <v>536</v>
      </c>
      <c r="D716" s="20">
        <v>2000</v>
      </c>
    </row>
    <row r="717" spans="1:4" x14ac:dyDescent="0.25">
      <c r="A717" s="262" t="s">
        <v>537</v>
      </c>
      <c r="B717" s="510"/>
      <c r="C717" s="7" t="s">
        <v>538</v>
      </c>
      <c r="D717" s="20">
        <v>2500</v>
      </c>
    </row>
    <row r="718" spans="1:4" ht="24" x14ac:dyDescent="0.25">
      <c r="A718" s="262" t="s">
        <v>2816</v>
      </c>
      <c r="B718" s="510"/>
      <c r="C718" s="7" t="s">
        <v>2817</v>
      </c>
      <c r="D718" s="20">
        <v>6800</v>
      </c>
    </row>
    <row r="719" spans="1:4" x14ac:dyDescent="0.25">
      <c r="A719" s="262" t="s">
        <v>2834</v>
      </c>
      <c r="B719" s="510"/>
      <c r="C719" s="7" t="s">
        <v>2832</v>
      </c>
      <c r="D719" s="20">
        <v>2500</v>
      </c>
    </row>
    <row r="720" spans="1:4" x14ac:dyDescent="0.25">
      <c r="A720" s="262" t="s">
        <v>2835</v>
      </c>
      <c r="B720" s="510"/>
      <c r="C720" s="7" t="s">
        <v>2833</v>
      </c>
      <c r="D720" s="20">
        <v>2500</v>
      </c>
    </row>
    <row r="721" spans="1:4" ht="28.5" x14ac:dyDescent="0.25">
      <c r="A721" s="378"/>
      <c r="B721" s="536"/>
      <c r="C721" s="17" t="s">
        <v>342</v>
      </c>
      <c r="D721" s="216"/>
    </row>
    <row r="722" spans="1:4" x14ac:dyDescent="0.25">
      <c r="A722" s="265" t="s">
        <v>355</v>
      </c>
      <c r="B722" s="13"/>
      <c r="C722" s="16" t="s">
        <v>356</v>
      </c>
      <c r="D722" s="20">
        <v>2200</v>
      </c>
    </row>
    <row r="723" spans="1:4" x14ac:dyDescent="0.25">
      <c r="A723" s="265" t="s">
        <v>358</v>
      </c>
      <c r="B723" s="13"/>
      <c r="C723" s="16" t="s">
        <v>359</v>
      </c>
      <c r="D723" s="20">
        <v>1800</v>
      </c>
    </row>
    <row r="724" spans="1:4" x14ac:dyDescent="0.25">
      <c r="A724" s="265" t="s">
        <v>3569</v>
      </c>
      <c r="B724" s="13"/>
      <c r="C724" s="16" t="s">
        <v>3570</v>
      </c>
      <c r="D724" s="20">
        <v>1500</v>
      </c>
    </row>
    <row r="725" spans="1:4" x14ac:dyDescent="0.25">
      <c r="A725" s="265" t="s">
        <v>3571</v>
      </c>
      <c r="B725" s="13"/>
      <c r="C725" s="16" t="s">
        <v>3573</v>
      </c>
      <c r="D725" s="20">
        <v>2500</v>
      </c>
    </row>
    <row r="726" spans="1:4" x14ac:dyDescent="0.25">
      <c r="A726" s="265" t="s">
        <v>3572</v>
      </c>
      <c r="B726" s="13"/>
      <c r="C726" s="16" t="s">
        <v>3574</v>
      </c>
      <c r="D726" s="20">
        <v>2000</v>
      </c>
    </row>
    <row r="727" spans="1:4" ht="24" x14ac:dyDescent="0.25">
      <c r="A727" s="265" t="s">
        <v>360</v>
      </c>
      <c r="B727" s="13"/>
      <c r="C727" s="16" t="s">
        <v>1662</v>
      </c>
      <c r="D727" s="20">
        <v>3600</v>
      </c>
    </row>
    <row r="728" spans="1:4" x14ac:dyDescent="0.25">
      <c r="A728" s="265" t="s">
        <v>349</v>
      </c>
      <c r="B728" s="13"/>
      <c r="C728" s="16" t="s">
        <v>3024</v>
      </c>
      <c r="D728" s="20">
        <v>7000</v>
      </c>
    </row>
    <row r="729" spans="1:4" x14ac:dyDescent="0.25">
      <c r="A729" s="265" t="s">
        <v>361</v>
      </c>
      <c r="B729" s="13"/>
      <c r="C729" s="16" t="s">
        <v>3025</v>
      </c>
      <c r="D729" s="20">
        <v>11300</v>
      </c>
    </row>
    <row r="730" spans="1:4" x14ac:dyDescent="0.25">
      <c r="A730" s="265" t="s">
        <v>354</v>
      </c>
      <c r="B730" s="13"/>
      <c r="C730" s="16" t="s">
        <v>1663</v>
      </c>
      <c r="D730" s="20">
        <v>3500</v>
      </c>
    </row>
    <row r="731" spans="1:4" x14ac:dyDescent="0.25">
      <c r="A731" s="265" t="s">
        <v>1678</v>
      </c>
      <c r="B731" s="13"/>
      <c r="C731" s="16" t="s">
        <v>1664</v>
      </c>
      <c r="D731" s="20">
        <v>2200</v>
      </c>
    </row>
    <row r="732" spans="1:4" x14ac:dyDescent="0.25">
      <c r="A732" s="265" t="s">
        <v>373</v>
      </c>
      <c r="B732" s="13"/>
      <c r="C732" s="16" t="s">
        <v>374</v>
      </c>
      <c r="D732" s="20">
        <v>6000</v>
      </c>
    </row>
    <row r="733" spans="1:4" x14ac:dyDescent="0.25">
      <c r="A733" s="265" t="s">
        <v>347</v>
      </c>
      <c r="B733" s="13"/>
      <c r="C733" s="16" t="s">
        <v>348</v>
      </c>
      <c r="D733" s="20">
        <v>6900</v>
      </c>
    </row>
    <row r="734" spans="1:4" x14ac:dyDescent="0.25">
      <c r="A734" s="265" t="s">
        <v>363</v>
      </c>
      <c r="B734" s="13"/>
      <c r="C734" s="16" t="s">
        <v>364</v>
      </c>
      <c r="D734" s="20">
        <v>1500</v>
      </c>
    </row>
    <row r="735" spans="1:4" x14ac:dyDescent="0.25">
      <c r="A735" s="265" t="s">
        <v>371</v>
      </c>
      <c r="B735" s="13"/>
      <c r="C735" s="16" t="s">
        <v>372</v>
      </c>
      <c r="D735" s="20">
        <v>2500</v>
      </c>
    </row>
    <row r="736" spans="1:4" x14ac:dyDescent="0.25">
      <c r="A736" s="265" t="s">
        <v>362</v>
      </c>
      <c r="B736" s="13"/>
      <c r="C736" s="16" t="s">
        <v>3026</v>
      </c>
      <c r="D736" s="20">
        <v>7000</v>
      </c>
    </row>
    <row r="737" spans="1:4" ht="24" x14ac:dyDescent="0.25">
      <c r="A737" s="265" t="s">
        <v>367</v>
      </c>
      <c r="B737" s="13"/>
      <c r="C737" s="16" t="s">
        <v>368</v>
      </c>
      <c r="D737" s="20">
        <v>3500</v>
      </c>
    </row>
    <row r="738" spans="1:4" x14ac:dyDescent="0.25">
      <c r="A738" s="265" t="s">
        <v>350</v>
      </c>
      <c r="B738" s="13"/>
      <c r="C738" s="16" t="s">
        <v>351</v>
      </c>
      <c r="D738" s="20">
        <v>3500</v>
      </c>
    </row>
    <row r="739" spans="1:4" x14ac:dyDescent="0.25">
      <c r="A739" s="265" t="s">
        <v>375</v>
      </c>
      <c r="B739" s="13"/>
      <c r="C739" s="16" t="s">
        <v>376</v>
      </c>
      <c r="D739" s="20">
        <v>2500</v>
      </c>
    </row>
    <row r="740" spans="1:4" x14ac:dyDescent="0.25">
      <c r="A740" s="265" t="s">
        <v>369</v>
      </c>
      <c r="B740" s="13"/>
      <c r="C740" s="16" t="s">
        <v>370</v>
      </c>
      <c r="D740" s="20">
        <v>1900</v>
      </c>
    </row>
    <row r="741" spans="1:4" x14ac:dyDescent="0.25">
      <c r="A741" s="265" t="s">
        <v>365</v>
      </c>
      <c r="B741" s="13"/>
      <c r="C741" s="16" t="s">
        <v>366</v>
      </c>
      <c r="D741" s="20">
        <v>8000</v>
      </c>
    </row>
    <row r="742" spans="1:4" x14ac:dyDescent="0.25">
      <c r="A742" s="265" t="s">
        <v>377</v>
      </c>
      <c r="B742" s="13"/>
      <c r="C742" s="16" t="s">
        <v>3027</v>
      </c>
      <c r="D742" s="20">
        <v>7000</v>
      </c>
    </row>
    <row r="743" spans="1:4" x14ac:dyDescent="0.25">
      <c r="A743" s="265" t="s">
        <v>352</v>
      </c>
      <c r="B743" s="13"/>
      <c r="C743" s="16" t="s">
        <v>353</v>
      </c>
      <c r="D743" s="20">
        <v>5000</v>
      </c>
    </row>
    <row r="744" spans="1:4" x14ac:dyDescent="0.25">
      <c r="A744" s="265" t="s">
        <v>343</v>
      </c>
      <c r="B744" s="13"/>
      <c r="C744" s="16" t="s">
        <v>344</v>
      </c>
      <c r="D744" s="20">
        <v>2500</v>
      </c>
    </row>
    <row r="745" spans="1:4" x14ac:dyDescent="0.25">
      <c r="A745" s="265" t="s">
        <v>345</v>
      </c>
      <c r="B745" s="13"/>
      <c r="C745" s="16" t="s">
        <v>346</v>
      </c>
      <c r="D745" s="20">
        <v>4000</v>
      </c>
    </row>
    <row r="746" spans="1:4" x14ac:dyDescent="0.25">
      <c r="A746" s="263" t="s">
        <v>307</v>
      </c>
      <c r="B746" s="537"/>
      <c r="C746" s="46" t="s">
        <v>308</v>
      </c>
      <c r="D746" s="20">
        <v>400</v>
      </c>
    </row>
    <row r="747" spans="1:4" x14ac:dyDescent="0.25">
      <c r="A747" s="263" t="s">
        <v>1843</v>
      </c>
      <c r="B747" s="537"/>
      <c r="C747" s="46" t="s">
        <v>1844</v>
      </c>
      <c r="D747" s="20">
        <v>100</v>
      </c>
    </row>
    <row r="748" spans="1:4" x14ac:dyDescent="0.25">
      <c r="A748" s="265" t="s">
        <v>1867</v>
      </c>
      <c r="B748" s="13"/>
      <c r="C748" s="46" t="s">
        <v>4427</v>
      </c>
      <c r="D748" s="20">
        <v>18000</v>
      </c>
    </row>
    <row r="749" spans="1:4" x14ac:dyDescent="0.25">
      <c r="A749" s="268" t="s">
        <v>4429</v>
      </c>
      <c r="B749" s="41"/>
      <c r="C749" s="3" t="s">
        <v>4428</v>
      </c>
      <c r="D749" s="20">
        <v>12000</v>
      </c>
    </row>
    <row r="750" spans="1:4" x14ac:dyDescent="0.25">
      <c r="A750" s="269" t="s">
        <v>3540</v>
      </c>
      <c r="B750" s="509"/>
      <c r="C750" s="139" t="s">
        <v>3529</v>
      </c>
      <c r="D750" s="20">
        <v>900</v>
      </c>
    </row>
    <row r="751" spans="1:4" x14ac:dyDescent="0.25">
      <c r="A751" s="269" t="s">
        <v>3541</v>
      </c>
      <c r="B751" s="509"/>
      <c r="C751" s="139" t="s">
        <v>3530</v>
      </c>
      <c r="D751" s="20">
        <v>900</v>
      </c>
    </row>
    <row r="752" spans="1:4" x14ac:dyDescent="0.25">
      <c r="A752" s="269" t="s">
        <v>3542</v>
      </c>
      <c r="B752" s="509"/>
      <c r="C752" s="139" t="s">
        <v>3531</v>
      </c>
      <c r="D752" s="20">
        <v>900</v>
      </c>
    </row>
    <row r="753" spans="1:4" x14ac:dyDescent="0.25">
      <c r="A753" s="269" t="s">
        <v>3543</v>
      </c>
      <c r="B753" s="509"/>
      <c r="C753" s="139" t="s">
        <v>3532</v>
      </c>
      <c r="D753" s="20">
        <v>900</v>
      </c>
    </row>
    <row r="754" spans="1:4" x14ac:dyDescent="0.25">
      <c r="A754" s="269" t="s">
        <v>3544</v>
      </c>
      <c r="B754" s="509"/>
      <c r="C754" s="139" t="s">
        <v>3533</v>
      </c>
      <c r="D754" s="20">
        <v>900</v>
      </c>
    </row>
    <row r="755" spans="1:4" x14ac:dyDescent="0.25">
      <c r="A755" s="269" t="s">
        <v>3545</v>
      </c>
      <c r="B755" s="509"/>
      <c r="C755" s="139" t="s">
        <v>3534</v>
      </c>
      <c r="D755" s="20">
        <v>900</v>
      </c>
    </row>
    <row r="756" spans="1:4" x14ac:dyDescent="0.25">
      <c r="A756" s="269" t="s">
        <v>3546</v>
      </c>
      <c r="B756" s="509"/>
      <c r="C756" s="139" t="s">
        <v>3535</v>
      </c>
      <c r="D756" s="20">
        <v>900</v>
      </c>
    </row>
    <row r="757" spans="1:4" x14ac:dyDescent="0.25">
      <c r="A757" s="269" t="s">
        <v>3547</v>
      </c>
      <c r="B757" s="509"/>
      <c r="C757" s="139" t="s">
        <v>3536</v>
      </c>
      <c r="D757" s="20">
        <v>900</v>
      </c>
    </row>
    <row r="758" spans="1:4" x14ac:dyDescent="0.25">
      <c r="A758" s="269" t="s">
        <v>3548</v>
      </c>
      <c r="B758" s="509"/>
      <c r="C758" s="139" t="s">
        <v>3537</v>
      </c>
      <c r="D758" s="20">
        <v>900</v>
      </c>
    </row>
    <row r="759" spans="1:4" x14ac:dyDescent="0.25">
      <c r="A759" s="269" t="s">
        <v>3549</v>
      </c>
      <c r="B759" s="509"/>
      <c r="C759" s="139" t="s">
        <v>3538</v>
      </c>
      <c r="D759" s="20">
        <v>900</v>
      </c>
    </row>
    <row r="760" spans="1:4" x14ac:dyDescent="0.25">
      <c r="A760" s="269" t="s">
        <v>3550</v>
      </c>
      <c r="B760" s="509"/>
      <c r="C760" s="139" t="s">
        <v>3539</v>
      </c>
      <c r="D760" s="20">
        <v>900</v>
      </c>
    </row>
    <row r="761" spans="1:4" ht="28.5" x14ac:dyDescent="0.25">
      <c r="A761" s="370"/>
      <c r="B761" s="536"/>
      <c r="C761" s="15" t="s">
        <v>635</v>
      </c>
      <c r="D761" s="216"/>
    </row>
    <row r="762" spans="1:4" x14ac:dyDescent="0.25">
      <c r="A762" s="262" t="s">
        <v>672</v>
      </c>
      <c r="B762" s="510"/>
      <c r="C762" s="7" t="s">
        <v>673</v>
      </c>
      <c r="D762" s="20">
        <v>5000</v>
      </c>
    </row>
    <row r="763" spans="1:4" x14ac:dyDescent="0.25">
      <c r="A763" s="262" t="s">
        <v>643</v>
      </c>
      <c r="B763" s="510"/>
      <c r="C763" s="7" t="s">
        <v>644</v>
      </c>
      <c r="D763" s="20">
        <v>800</v>
      </c>
    </row>
    <row r="764" spans="1:4" x14ac:dyDescent="0.25">
      <c r="A764" s="262" t="s">
        <v>649</v>
      </c>
      <c r="B764" s="510"/>
      <c r="C764" s="7" t="s">
        <v>650</v>
      </c>
      <c r="D764" s="20">
        <v>500</v>
      </c>
    </row>
    <row r="765" spans="1:4" x14ac:dyDescent="0.25">
      <c r="A765" s="262" t="s">
        <v>655</v>
      </c>
      <c r="B765" s="510"/>
      <c r="C765" s="7" t="s">
        <v>656</v>
      </c>
      <c r="D765" s="20">
        <v>400</v>
      </c>
    </row>
    <row r="766" spans="1:4" x14ac:dyDescent="0.25">
      <c r="A766" s="262" t="s">
        <v>309</v>
      </c>
      <c r="B766" s="510"/>
      <c r="C766" s="7" t="s">
        <v>310</v>
      </c>
      <c r="D766" s="20">
        <v>500</v>
      </c>
    </row>
    <row r="767" spans="1:4" x14ac:dyDescent="0.25">
      <c r="A767" s="262" t="s">
        <v>653</v>
      </c>
      <c r="B767" s="510"/>
      <c r="C767" s="7" t="s">
        <v>654</v>
      </c>
      <c r="D767" s="20">
        <v>1000</v>
      </c>
    </row>
    <row r="768" spans="1:4" x14ac:dyDescent="0.25">
      <c r="A768" s="262" t="s">
        <v>669</v>
      </c>
      <c r="B768" s="510"/>
      <c r="C768" s="7" t="s">
        <v>670</v>
      </c>
      <c r="D768" s="20">
        <v>5000</v>
      </c>
    </row>
    <row r="769" spans="1:4" x14ac:dyDescent="0.25">
      <c r="A769" s="262" t="s">
        <v>667</v>
      </c>
      <c r="B769" s="510"/>
      <c r="C769" s="7" t="s">
        <v>668</v>
      </c>
      <c r="D769" s="20">
        <v>8000</v>
      </c>
    </row>
    <row r="770" spans="1:4" x14ac:dyDescent="0.25">
      <c r="A770" s="262" t="s">
        <v>645</v>
      </c>
      <c r="B770" s="510"/>
      <c r="C770" s="7" t="s">
        <v>646</v>
      </c>
      <c r="D770" s="20">
        <v>800</v>
      </c>
    </row>
    <row r="771" spans="1:4" x14ac:dyDescent="0.25">
      <c r="A771" s="262" t="s">
        <v>647</v>
      </c>
      <c r="B771" s="510"/>
      <c r="C771" s="7" t="s">
        <v>648</v>
      </c>
      <c r="D771" s="20">
        <v>1500</v>
      </c>
    </row>
    <row r="772" spans="1:4" x14ac:dyDescent="0.25">
      <c r="A772" s="262" t="s">
        <v>651</v>
      </c>
      <c r="B772" s="510"/>
      <c r="C772" s="7" t="s">
        <v>652</v>
      </c>
      <c r="D772" s="20">
        <v>2000</v>
      </c>
    </row>
    <row r="773" spans="1:4" x14ac:dyDescent="0.25">
      <c r="A773" s="262" t="s">
        <v>671</v>
      </c>
      <c r="B773" s="510"/>
      <c r="C773" s="7" t="s">
        <v>2980</v>
      </c>
      <c r="D773" s="20">
        <v>8000</v>
      </c>
    </row>
    <row r="774" spans="1:4" x14ac:dyDescent="0.25">
      <c r="A774" s="262" t="s">
        <v>674</v>
      </c>
      <c r="B774" s="510"/>
      <c r="C774" s="7" t="s">
        <v>675</v>
      </c>
      <c r="D774" s="20">
        <v>500</v>
      </c>
    </row>
    <row r="775" spans="1:4" x14ac:dyDescent="0.25">
      <c r="A775" s="262" t="s">
        <v>665</v>
      </c>
      <c r="B775" s="510"/>
      <c r="C775" s="7" t="s">
        <v>666</v>
      </c>
      <c r="D775" s="20">
        <v>800</v>
      </c>
    </row>
    <row r="776" spans="1:4" x14ac:dyDescent="0.25">
      <c r="A776" s="262" t="s">
        <v>636</v>
      </c>
      <c r="B776" s="510"/>
      <c r="C776" s="7" t="s">
        <v>344</v>
      </c>
      <c r="D776" s="20">
        <v>1500</v>
      </c>
    </row>
    <row r="777" spans="1:4" x14ac:dyDescent="0.25">
      <c r="A777" s="262" t="s">
        <v>637</v>
      </c>
      <c r="B777" s="510"/>
      <c r="C777" s="7" t="s">
        <v>638</v>
      </c>
      <c r="D777" s="20">
        <v>3000</v>
      </c>
    </row>
    <row r="778" spans="1:4" x14ac:dyDescent="0.25">
      <c r="A778" s="262" t="s">
        <v>639</v>
      </c>
      <c r="B778" s="510"/>
      <c r="C778" s="7" t="s">
        <v>640</v>
      </c>
      <c r="D778" s="20">
        <v>1500</v>
      </c>
    </row>
    <row r="779" spans="1:4" x14ac:dyDescent="0.25">
      <c r="A779" s="262" t="s">
        <v>641</v>
      </c>
      <c r="B779" s="510"/>
      <c r="C779" s="7" t="s">
        <v>642</v>
      </c>
      <c r="D779" s="20">
        <v>3000</v>
      </c>
    </row>
    <row r="780" spans="1:4" x14ac:dyDescent="0.25">
      <c r="A780" s="262" t="s">
        <v>661</v>
      </c>
      <c r="B780" s="510"/>
      <c r="C780" s="7" t="s">
        <v>662</v>
      </c>
      <c r="D780" s="20">
        <v>28000</v>
      </c>
    </row>
    <row r="781" spans="1:4" x14ac:dyDescent="0.25">
      <c r="A781" s="262" t="s">
        <v>663</v>
      </c>
      <c r="B781" s="510"/>
      <c r="C781" s="7" t="s">
        <v>664</v>
      </c>
      <c r="D781" s="20">
        <v>22000</v>
      </c>
    </row>
    <row r="782" spans="1:4" x14ac:dyDescent="0.25">
      <c r="A782" s="262" t="s">
        <v>657</v>
      </c>
      <c r="B782" s="510"/>
      <c r="C782" s="7" t="s">
        <v>658</v>
      </c>
      <c r="D782" s="20">
        <v>3500</v>
      </c>
    </row>
    <row r="783" spans="1:4" x14ac:dyDescent="0.25">
      <c r="A783" s="262" t="s">
        <v>659</v>
      </c>
      <c r="B783" s="510"/>
      <c r="C783" s="7" t="s">
        <v>660</v>
      </c>
      <c r="D783" s="20">
        <v>3000</v>
      </c>
    </row>
    <row r="784" spans="1:4" ht="28.5" x14ac:dyDescent="0.25">
      <c r="A784" s="370"/>
      <c r="B784" s="512"/>
      <c r="C784" s="15" t="s">
        <v>703</v>
      </c>
      <c r="D784" s="216"/>
    </row>
    <row r="785" spans="1:4" x14ac:dyDescent="0.25">
      <c r="A785" s="262" t="s">
        <v>697</v>
      </c>
      <c r="B785" s="510"/>
      <c r="C785" s="7" t="s">
        <v>698</v>
      </c>
      <c r="D785" s="45">
        <v>8960</v>
      </c>
    </row>
    <row r="786" spans="1:4" x14ac:dyDescent="0.25">
      <c r="A786" s="262" t="s">
        <v>690</v>
      </c>
      <c r="B786" s="510"/>
      <c r="C786" s="7" t="s">
        <v>691</v>
      </c>
      <c r="D786" s="45">
        <v>960</v>
      </c>
    </row>
    <row r="787" spans="1:4" x14ac:dyDescent="0.25">
      <c r="A787" s="262" t="s">
        <v>688</v>
      </c>
      <c r="B787" s="510"/>
      <c r="C787" s="7" t="s">
        <v>689</v>
      </c>
      <c r="D787" s="20">
        <v>12000</v>
      </c>
    </row>
    <row r="788" spans="1:4" ht="24" x14ac:dyDescent="0.25">
      <c r="A788" s="262" t="s">
        <v>692</v>
      </c>
      <c r="B788" s="510"/>
      <c r="C788" s="7" t="s">
        <v>4555</v>
      </c>
      <c r="D788" s="23">
        <v>31360</v>
      </c>
    </row>
    <row r="789" spans="1:4" x14ac:dyDescent="0.25">
      <c r="A789" s="262" t="s">
        <v>685</v>
      </c>
      <c r="B789" s="510"/>
      <c r="C789" s="7" t="s">
        <v>686</v>
      </c>
      <c r="D789" s="20">
        <v>5600</v>
      </c>
    </row>
    <row r="790" spans="1:4" x14ac:dyDescent="0.25">
      <c r="A790" s="265" t="s">
        <v>696</v>
      </c>
      <c r="B790" s="13"/>
      <c r="C790" s="16" t="s">
        <v>4592</v>
      </c>
      <c r="D790" s="45">
        <v>43680</v>
      </c>
    </row>
    <row r="791" spans="1:4" x14ac:dyDescent="0.25">
      <c r="A791" s="265" t="s">
        <v>702</v>
      </c>
      <c r="B791" s="13"/>
      <c r="C791" s="16" t="s">
        <v>4593</v>
      </c>
      <c r="D791" s="45">
        <v>20050</v>
      </c>
    </row>
    <row r="792" spans="1:4" x14ac:dyDescent="0.25">
      <c r="A792" s="265" t="s">
        <v>687</v>
      </c>
      <c r="B792" s="13"/>
      <c r="C792" s="16" t="s">
        <v>4594</v>
      </c>
      <c r="D792" s="45">
        <v>15570</v>
      </c>
    </row>
    <row r="793" spans="1:4" x14ac:dyDescent="0.25">
      <c r="A793" s="265" t="s">
        <v>699</v>
      </c>
      <c r="B793" s="13"/>
      <c r="C793" s="16" t="s">
        <v>4595</v>
      </c>
      <c r="D793" s="45">
        <v>16200</v>
      </c>
    </row>
    <row r="794" spans="1:4" x14ac:dyDescent="0.25">
      <c r="A794" s="265" t="s">
        <v>700</v>
      </c>
      <c r="B794" s="13"/>
      <c r="C794" s="16" t="s">
        <v>4596</v>
      </c>
      <c r="D794" s="45">
        <v>19000</v>
      </c>
    </row>
    <row r="795" spans="1:4" x14ac:dyDescent="0.25">
      <c r="A795" s="262" t="s">
        <v>701</v>
      </c>
      <c r="B795" s="510"/>
      <c r="C795" s="7" t="s">
        <v>1908</v>
      </c>
      <c r="D795" s="20">
        <v>5600</v>
      </c>
    </row>
    <row r="796" spans="1:4" x14ac:dyDescent="0.25">
      <c r="A796" s="262" t="s">
        <v>693</v>
      </c>
      <c r="B796" s="510"/>
      <c r="C796" s="7" t="s">
        <v>694</v>
      </c>
      <c r="D796" s="20">
        <v>4000</v>
      </c>
    </row>
    <row r="797" spans="1:4" x14ac:dyDescent="0.25">
      <c r="A797" s="262" t="s">
        <v>2829</v>
      </c>
      <c r="B797" s="510"/>
      <c r="C797" s="7" t="s">
        <v>2830</v>
      </c>
      <c r="D797" s="20">
        <v>800</v>
      </c>
    </row>
    <row r="798" spans="1:4" x14ac:dyDescent="0.25">
      <c r="A798" s="265" t="s">
        <v>4318</v>
      </c>
      <c r="B798" s="13"/>
      <c r="C798" s="16" t="s">
        <v>2831</v>
      </c>
      <c r="D798" s="20">
        <v>1400</v>
      </c>
    </row>
    <row r="799" spans="1:4" x14ac:dyDescent="0.25">
      <c r="A799" s="270" t="s">
        <v>2920</v>
      </c>
      <c r="B799" s="254"/>
      <c r="C799" s="120" t="s">
        <v>4598</v>
      </c>
      <c r="D799" s="45">
        <v>12400</v>
      </c>
    </row>
    <row r="800" spans="1:4" x14ac:dyDescent="0.25">
      <c r="A800" s="270" t="s">
        <v>2921</v>
      </c>
      <c r="B800" s="254"/>
      <c r="C800" s="120" t="s">
        <v>4597</v>
      </c>
      <c r="D800" s="45">
        <v>38000</v>
      </c>
    </row>
    <row r="801" spans="1:4" x14ac:dyDescent="0.25">
      <c r="A801" s="270" t="s">
        <v>2922</v>
      </c>
      <c r="B801" s="409"/>
      <c r="C801" s="120" t="s">
        <v>4597</v>
      </c>
      <c r="D801" s="45">
        <v>28000</v>
      </c>
    </row>
    <row r="802" spans="1:4" x14ac:dyDescent="0.25">
      <c r="A802" s="271" t="s">
        <v>3411</v>
      </c>
      <c r="B802" s="407"/>
      <c r="C802" s="32" t="s">
        <v>3431</v>
      </c>
      <c r="D802" s="45">
        <v>1200</v>
      </c>
    </row>
    <row r="803" spans="1:4" x14ac:dyDescent="0.25">
      <c r="A803" s="271" t="s">
        <v>3412</v>
      </c>
      <c r="B803" s="407"/>
      <c r="C803" s="30" t="s">
        <v>4599</v>
      </c>
      <c r="D803" s="45">
        <v>4000</v>
      </c>
    </row>
    <row r="804" spans="1:4" x14ac:dyDescent="0.25">
      <c r="A804" s="271" t="s">
        <v>3413</v>
      </c>
      <c r="B804" s="407"/>
      <c r="C804" s="32" t="s">
        <v>3432</v>
      </c>
      <c r="D804" s="20">
        <v>1120</v>
      </c>
    </row>
    <row r="805" spans="1:4" x14ac:dyDescent="0.25">
      <c r="A805" s="272" t="s">
        <v>3414</v>
      </c>
      <c r="B805" s="443"/>
      <c r="C805" s="123" t="s">
        <v>3433</v>
      </c>
      <c r="D805" s="23">
        <v>680</v>
      </c>
    </row>
    <row r="806" spans="1:4" x14ac:dyDescent="0.25">
      <c r="A806" s="271" t="s">
        <v>3415</v>
      </c>
      <c r="B806" s="538"/>
      <c r="C806" s="32" t="s">
        <v>3434</v>
      </c>
      <c r="D806" s="20">
        <v>2100</v>
      </c>
    </row>
    <row r="807" spans="1:4" x14ac:dyDescent="0.25">
      <c r="A807" s="271" t="s">
        <v>3416</v>
      </c>
      <c r="B807" s="538"/>
      <c r="C807" s="32" t="s">
        <v>3435</v>
      </c>
      <c r="D807" s="20">
        <v>4000</v>
      </c>
    </row>
    <row r="808" spans="1:4" ht="24" x14ac:dyDescent="0.25">
      <c r="A808" s="271" t="s">
        <v>3417</v>
      </c>
      <c r="B808" s="538"/>
      <c r="C808" s="32" t="s">
        <v>3436</v>
      </c>
      <c r="D808" s="20">
        <v>28000</v>
      </c>
    </row>
    <row r="809" spans="1:4" x14ac:dyDescent="0.25">
      <c r="A809" s="271" t="s">
        <v>3418</v>
      </c>
      <c r="B809" s="538"/>
      <c r="C809" s="32" t="s">
        <v>3437</v>
      </c>
      <c r="D809" s="20">
        <v>560</v>
      </c>
    </row>
    <row r="810" spans="1:4" x14ac:dyDescent="0.25">
      <c r="A810" s="271" t="s">
        <v>3419</v>
      </c>
      <c r="B810" s="538"/>
      <c r="C810" s="32" t="s">
        <v>3438</v>
      </c>
      <c r="D810" s="20">
        <v>1120</v>
      </c>
    </row>
    <row r="811" spans="1:4" x14ac:dyDescent="0.25">
      <c r="A811" s="271" t="s">
        <v>3420</v>
      </c>
      <c r="B811" s="538"/>
      <c r="C811" s="32" t="s">
        <v>3439</v>
      </c>
      <c r="D811" s="20">
        <v>5600</v>
      </c>
    </row>
    <row r="812" spans="1:4" x14ac:dyDescent="0.25">
      <c r="A812" s="271" t="s">
        <v>3421</v>
      </c>
      <c r="B812" s="538"/>
      <c r="C812" s="32" t="s">
        <v>3440</v>
      </c>
      <c r="D812" s="20">
        <v>3400</v>
      </c>
    </row>
    <row r="813" spans="1:4" x14ac:dyDescent="0.25">
      <c r="A813" s="271" t="s">
        <v>3422</v>
      </c>
      <c r="B813" s="538"/>
      <c r="C813" s="32" t="s">
        <v>3441</v>
      </c>
      <c r="D813" s="20">
        <v>4500</v>
      </c>
    </row>
    <row r="814" spans="1:4" x14ac:dyDescent="0.25">
      <c r="A814" s="271" t="s">
        <v>3423</v>
      </c>
      <c r="B814" s="538"/>
      <c r="C814" s="32" t="s">
        <v>3442</v>
      </c>
      <c r="D814" s="20">
        <v>1120</v>
      </c>
    </row>
    <row r="815" spans="1:4" ht="24" x14ac:dyDescent="0.25">
      <c r="A815" s="271" t="s">
        <v>3424</v>
      </c>
      <c r="B815" s="538"/>
      <c r="C815" s="32" t="s">
        <v>3443</v>
      </c>
      <c r="D815" s="20">
        <v>9200</v>
      </c>
    </row>
    <row r="816" spans="1:4" ht="24" x14ac:dyDescent="0.25">
      <c r="A816" s="271" t="s">
        <v>3425</v>
      </c>
      <c r="B816" s="538"/>
      <c r="C816" s="32" t="s">
        <v>3444</v>
      </c>
      <c r="D816" s="20">
        <v>28000</v>
      </c>
    </row>
    <row r="817" spans="1:4" x14ac:dyDescent="0.25">
      <c r="A817" s="272" t="s">
        <v>3426</v>
      </c>
      <c r="B817" s="539"/>
      <c r="C817" s="123" t="s">
        <v>3445</v>
      </c>
      <c r="D817" s="23">
        <v>11880</v>
      </c>
    </row>
    <row r="818" spans="1:4" x14ac:dyDescent="0.25">
      <c r="A818" s="272" t="s">
        <v>3427</v>
      </c>
      <c r="B818" s="539"/>
      <c r="C818" s="123" t="s">
        <v>3446</v>
      </c>
      <c r="D818" s="23">
        <v>1120</v>
      </c>
    </row>
    <row r="819" spans="1:4" x14ac:dyDescent="0.25">
      <c r="A819" s="272" t="s">
        <v>3428</v>
      </c>
      <c r="B819" s="539"/>
      <c r="C819" s="123" t="s">
        <v>3447</v>
      </c>
      <c r="D819" s="23">
        <v>680</v>
      </c>
    </row>
    <row r="820" spans="1:4" ht="24" x14ac:dyDescent="0.25">
      <c r="A820" s="272" t="s">
        <v>3429</v>
      </c>
      <c r="B820" s="539"/>
      <c r="C820" s="123" t="s">
        <v>3448</v>
      </c>
      <c r="D820" s="23">
        <v>3360</v>
      </c>
    </row>
    <row r="821" spans="1:4" ht="24" x14ac:dyDescent="0.25">
      <c r="A821" s="271" t="s">
        <v>3430</v>
      </c>
      <c r="B821" s="538"/>
      <c r="C821" s="32" t="s">
        <v>3449</v>
      </c>
      <c r="D821" s="20">
        <v>1680</v>
      </c>
    </row>
    <row r="822" spans="1:4" x14ac:dyDescent="0.25">
      <c r="A822" s="261" t="s">
        <v>3664</v>
      </c>
      <c r="B822" s="538"/>
      <c r="C822" s="30" t="s">
        <v>3665</v>
      </c>
      <c r="D822" s="20">
        <v>14000</v>
      </c>
    </row>
    <row r="823" spans="1:4" ht="28.5" x14ac:dyDescent="0.25">
      <c r="A823" s="370"/>
      <c r="B823" s="512"/>
      <c r="C823" s="15" t="s">
        <v>681</v>
      </c>
      <c r="D823" s="216"/>
    </row>
    <row r="824" spans="1:4" ht="24" x14ac:dyDescent="0.25">
      <c r="A824" s="273" t="s">
        <v>1032</v>
      </c>
      <c r="B824" s="406"/>
      <c r="C824" s="33" t="s">
        <v>3471</v>
      </c>
      <c r="D824" s="20">
        <v>4700</v>
      </c>
    </row>
    <row r="825" spans="1:4" ht="24" x14ac:dyDescent="0.25">
      <c r="A825" s="273" t="s">
        <v>676</v>
      </c>
      <c r="B825" s="406"/>
      <c r="C825" s="33" t="s">
        <v>1853</v>
      </c>
      <c r="D825" s="20">
        <v>7500</v>
      </c>
    </row>
    <row r="826" spans="1:4" ht="24" x14ac:dyDescent="0.25">
      <c r="A826" s="273" t="s">
        <v>1604</v>
      </c>
      <c r="B826" s="406"/>
      <c r="C826" s="33" t="s">
        <v>1605</v>
      </c>
      <c r="D826" s="20">
        <v>22500</v>
      </c>
    </row>
    <row r="827" spans="1:4" ht="24" x14ac:dyDescent="0.25">
      <c r="A827" s="273" t="s">
        <v>1037</v>
      </c>
      <c r="B827" s="406"/>
      <c r="C827" s="33" t="s">
        <v>3469</v>
      </c>
      <c r="D827" s="20">
        <v>11000</v>
      </c>
    </row>
    <row r="828" spans="1:4" ht="24" x14ac:dyDescent="0.25">
      <c r="A828" s="273" t="s">
        <v>3008</v>
      </c>
      <c r="B828" s="406"/>
      <c r="C828" s="33" t="s">
        <v>3007</v>
      </c>
      <c r="D828" s="20">
        <v>11500</v>
      </c>
    </row>
    <row r="829" spans="1:4" ht="24" x14ac:dyDescent="0.25">
      <c r="A829" s="273" t="s">
        <v>3009</v>
      </c>
      <c r="B829" s="406"/>
      <c r="C829" s="33" t="s">
        <v>3470</v>
      </c>
      <c r="D829" s="20">
        <v>24000</v>
      </c>
    </row>
    <row r="830" spans="1:4" ht="24" x14ac:dyDescent="0.25">
      <c r="A830" s="273" t="s">
        <v>3466</v>
      </c>
      <c r="B830" s="406"/>
      <c r="C830" s="33" t="s">
        <v>3472</v>
      </c>
      <c r="D830" s="20">
        <v>17500</v>
      </c>
    </row>
    <row r="831" spans="1:4" ht="24" x14ac:dyDescent="0.25">
      <c r="A831" s="273" t="s">
        <v>4469</v>
      </c>
      <c r="B831" s="406"/>
      <c r="C831" s="33" t="s">
        <v>4468</v>
      </c>
      <c r="D831" s="20">
        <v>24000</v>
      </c>
    </row>
    <row r="832" spans="1:4" ht="24" x14ac:dyDescent="0.25">
      <c r="A832" s="273" t="s">
        <v>3465</v>
      </c>
      <c r="B832" s="406"/>
      <c r="C832" s="33" t="s">
        <v>1854</v>
      </c>
      <c r="D832" s="20">
        <v>20000</v>
      </c>
    </row>
    <row r="833" spans="1:4" ht="24" x14ac:dyDescent="0.25">
      <c r="A833" s="273" t="s">
        <v>3173</v>
      </c>
      <c r="B833" s="406"/>
      <c r="C833" s="33" t="s">
        <v>3174</v>
      </c>
      <c r="D833" s="20">
        <v>11000</v>
      </c>
    </row>
    <row r="834" spans="1:4" ht="24" x14ac:dyDescent="0.25">
      <c r="A834" s="273" t="s">
        <v>1038</v>
      </c>
      <c r="B834" s="406"/>
      <c r="C834" s="33" t="s">
        <v>1039</v>
      </c>
      <c r="D834" s="20">
        <v>7000</v>
      </c>
    </row>
    <row r="835" spans="1:4" ht="24" x14ac:dyDescent="0.25">
      <c r="A835" s="273" t="s">
        <v>1040</v>
      </c>
      <c r="B835" s="406"/>
      <c r="C835" s="33" t="s">
        <v>1041</v>
      </c>
      <c r="D835" s="20">
        <v>18000</v>
      </c>
    </row>
    <row r="836" spans="1:4" ht="24" x14ac:dyDescent="0.25">
      <c r="A836" s="273" t="s">
        <v>2850</v>
      </c>
      <c r="B836" s="406"/>
      <c r="C836" s="33" t="s">
        <v>2857</v>
      </c>
      <c r="D836" s="20">
        <v>23200</v>
      </c>
    </row>
    <row r="837" spans="1:4" ht="24" x14ac:dyDescent="0.25">
      <c r="A837" s="273" t="s">
        <v>1879</v>
      </c>
      <c r="B837" s="406"/>
      <c r="C837" s="33" t="s">
        <v>4553</v>
      </c>
      <c r="D837" s="20">
        <v>26000</v>
      </c>
    </row>
    <row r="838" spans="1:4" ht="24" x14ac:dyDescent="0.25">
      <c r="A838" s="273" t="s">
        <v>2800</v>
      </c>
      <c r="B838" s="406"/>
      <c r="C838" s="33" t="s">
        <v>4554</v>
      </c>
      <c r="D838" s="20">
        <v>27300</v>
      </c>
    </row>
    <row r="839" spans="1:4" ht="24" x14ac:dyDescent="0.25">
      <c r="A839" s="273" t="s">
        <v>1790</v>
      </c>
      <c r="B839" s="406"/>
      <c r="C839" s="33" t="s">
        <v>1789</v>
      </c>
      <c r="D839" s="20">
        <v>13000</v>
      </c>
    </row>
    <row r="840" spans="1:4" x14ac:dyDescent="0.25">
      <c r="A840" s="273" t="s">
        <v>2837</v>
      </c>
      <c r="B840" s="406"/>
      <c r="C840" s="33" t="s">
        <v>2836</v>
      </c>
      <c r="D840" s="20">
        <v>1700</v>
      </c>
    </row>
    <row r="841" spans="1:4" x14ac:dyDescent="0.25">
      <c r="A841" s="273" t="s">
        <v>679</v>
      </c>
      <c r="B841" s="406"/>
      <c r="C841" s="33" t="s">
        <v>680</v>
      </c>
      <c r="D841" s="20">
        <v>1400</v>
      </c>
    </row>
    <row r="842" spans="1:4" ht="24" x14ac:dyDescent="0.25">
      <c r="A842" s="273" t="s">
        <v>1849</v>
      </c>
      <c r="B842" s="406"/>
      <c r="C842" s="33" t="s">
        <v>1880</v>
      </c>
      <c r="D842" s="20">
        <v>2400</v>
      </c>
    </row>
    <row r="843" spans="1:4" ht="24" x14ac:dyDescent="0.25">
      <c r="A843" s="273" t="s">
        <v>1054</v>
      </c>
      <c r="B843" s="406"/>
      <c r="C843" s="33" t="s">
        <v>5153</v>
      </c>
      <c r="D843" s="20">
        <v>2800</v>
      </c>
    </row>
    <row r="844" spans="1:4" ht="24" x14ac:dyDescent="0.25">
      <c r="A844" s="273" t="s">
        <v>1055</v>
      </c>
      <c r="B844" s="406"/>
      <c r="C844" s="33" t="s">
        <v>1606</v>
      </c>
      <c r="D844" s="20">
        <v>1600</v>
      </c>
    </row>
    <row r="845" spans="1:4" ht="24" x14ac:dyDescent="0.25">
      <c r="A845" s="273" t="s">
        <v>1056</v>
      </c>
      <c r="B845" s="406"/>
      <c r="C845" s="33" t="s">
        <v>1607</v>
      </c>
      <c r="D845" s="20">
        <v>1500</v>
      </c>
    </row>
    <row r="846" spans="1:4" x14ac:dyDescent="0.25">
      <c r="A846" s="273" t="s">
        <v>3467</v>
      </c>
      <c r="B846" s="406"/>
      <c r="C846" s="33" t="s">
        <v>3473</v>
      </c>
      <c r="D846" s="20">
        <v>12000</v>
      </c>
    </row>
    <row r="847" spans="1:4" x14ac:dyDescent="0.25">
      <c r="A847" s="273" t="s">
        <v>3468</v>
      </c>
      <c r="B847" s="406"/>
      <c r="C847" s="33" t="s">
        <v>3474</v>
      </c>
      <c r="D847" s="20">
        <v>24000</v>
      </c>
    </row>
    <row r="848" spans="1:4" ht="24" x14ac:dyDescent="0.25">
      <c r="A848" s="273" t="s">
        <v>4576</v>
      </c>
      <c r="B848" s="406"/>
      <c r="C848" s="33" t="s">
        <v>4575</v>
      </c>
      <c r="D848" s="20">
        <v>21000</v>
      </c>
    </row>
    <row r="849" spans="1:4" ht="24" x14ac:dyDescent="0.25">
      <c r="A849" s="273" t="s">
        <v>4578</v>
      </c>
      <c r="B849" s="406"/>
      <c r="C849" s="33" t="s">
        <v>4577</v>
      </c>
      <c r="D849" s="20">
        <v>1900</v>
      </c>
    </row>
    <row r="850" spans="1:4" ht="28.5" x14ac:dyDescent="0.25">
      <c r="A850" s="379"/>
      <c r="B850" s="540"/>
      <c r="C850" s="14" t="s">
        <v>1608</v>
      </c>
      <c r="D850" s="216"/>
    </row>
    <row r="851" spans="1:4" x14ac:dyDescent="0.25">
      <c r="A851" s="274" t="s">
        <v>1609</v>
      </c>
      <c r="B851" s="150"/>
      <c r="C851" s="150" t="s">
        <v>3668</v>
      </c>
      <c r="D851" s="127">
        <v>2500</v>
      </c>
    </row>
    <row r="852" spans="1:4" x14ac:dyDescent="0.25">
      <c r="A852" s="265" t="s">
        <v>677</v>
      </c>
      <c r="B852" s="13"/>
      <c r="C852" s="13" t="s">
        <v>678</v>
      </c>
      <c r="D852" s="20">
        <v>3000</v>
      </c>
    </row>
    <row r="853" spans="1:4" x14ac:dyDescent="0.25">
      <c r="A853" s="265" t="s">
        <v>2989</v>
      </c>
      <c r="B853" s="13"/>
      <c r="C853" s="13" t="s">
        <v>2990</v>
      </c>
      <c r="D853" s="20">
        <v>4200</v>
      </c>
    </row>
    <row r="854" spans="1:4" ht="24" x14ac:dyDescent="0.25">
      <c r="A854" s="265" t="s">
        <v>1610</v>
      </c>
      <c r="B854" s="13"/>
      <c r="C854" s="16" t="s">
        <v>5154</v>
      </c>
      <c r="D854" s="20">
        <v>1300</v>
      </c>
    </row>
    <row r="855" spans="1:4" ht="24" x14ac:dyDescent="0.25">
      <c r="A855" s="265" t="s">
        <v>1611</v>
      </c>
      <c r="B855" s="13"/>
      <c r="C855" s="16" t="s">
        <v>3669</v>
      </c>
      <c r="D855" s="20">
        <v>2000</v>
      </c>
    </row>
    <row r="856" spans="1:4" x14ac:dyDescent="0.25">
      <c r="A856" s="265" t="s">
        <v>1050</v>
      </c>
      <c r="B856" s="13"/>
      <c r="C856" s="16" t="s">
        <v>1051</v>
      </c>
      <c r="D856" s="20">
        <v>360</v>
      </c>
    </row>
    <row r="857" spans="1:4" x14ac:dyDescent="0.25">
      <c r="A857" s="265" t="s">
        <v>1117</v>
      </c>
      <c r="B857" s="13"/>
      <c r="C857" s="16" t="s">
        <v>1118</v>
      </c>
      <c r="D857" s="20">
        <v>1300</v>
      </c>
    </row>
    <row r="858" spans="1:4" x14ac:dyDescent="0.25">
      <c r="A858" s="265" t="s">
        <v>1119</v>
      </c>
      <c r="B858" s="13"/>
      <c r="C858" s="16" t="s">
        <v>1120</v>
      </c>
      <c r="D858" s="20">
        <v>1000</v>
      </c>
    </row>
    <row r="859" spans="1:4" ht="24" x14ac:dyDescent="0.25">
      <c r="A859" s="269" t="s">
        <v>3172</v>
      </c>
      <c r="B859" s="13"/>
      <c r="C859" s="220" t="s">
        <v>3171</v>
      </c>
      <c r="D859" s="20">
        <v>380</v>
      </c>
    </row>
    <row r="860" spans="1:4" ht="28.5" x14ac:dyDescent="0.25">
      <c r="A860" s="379"/>
      <c r="B860" s="540"/>
      <c r="C860" s="14" t="s">
        <v>684</v>
      </c>
      <c r="D860" s="216"/>
    </row>
    <row r="861" spans="1:4" x14ac:dyDescent="0.25">
      <c r="A861" s="265" t="s">
        <v>2803</v>
      </c>
      <c r="B861" s="13"/>
      <c r="C861" s="64" t="s">
        <v>2801</v>
      </c>
      <c r="D861" s="20">
        <v>3000</v>
      </c>
    </row>
    <row r="862" spans="1:4" x14ac:dyDescent="0.25">
      <c r="A862" s="265" t="s">
        <v>2804</v>
      </c>
      <c r="B862" s="13"/>
      <c r="C862" s="64" t="s">
        <v>2802</v>
      </c>
      <c r="D862" s="20">
        <v>1800</v>
      </c>
    </row>
    <row r="863" spans="1:4" x14ac:dyDescent="0.25">
      <c r="A863" s="265" t="s">
        <v>682</v>
      </c>
      <c r="B863" s="13"/>
      <c r="C863" s="64" t="s">
        <v>683</v>
      </c>
      <c r="D863" s="20">
        <v>3500</v>
      </c>
    </row>
    <row r="864" spans="1:4" ht="31.5" x14ac:dyDescent="0.25">
      <c r="A864" s="255"/>
      <c r="B864" s="541"/>
      <c r="C864" s="11" t="s">
        <v>704</v>
      </c>
      <c r="D864" s="129"/>
    </row>
    <row r="865" spans="1:5" ht="31.5" x14ac:dyDescent="0.25">
      <c r="A865" s="372"/>
      <c r="B865" s="512"/>
      <c r="C865" s="193" t="s">
        <v>705</v>
      </c>
      <c r="D865" s="216"/>
    </row>
    <row r="866" spans="1:5" x14ac:dyDescent="0.25">
      <c r="A866" s="180" t="s">
        <v>4828</v>
      </c>
      <c r="B866" s="182"/>
      <c r="C866" s="181" t="s">
        <v>706</v>
      </c>
      <c r="D866" s="127">
        <v>1800</v>
      </c>
      <c r="E866" s="127">
        <f>D866-D866*15%</f>
        <v>1530</v>
      </c>
    </row>
    <row r="867" spans="1:5" x14ac:dyDescent="0.25">
      <c r="A867" s="281" t="s">
        <v>4829</v>
      </c>
      <c r="B867" s="516"/>
      <c r="C867" s="85" t="s">
        <v>707</v>
      </c>
      <c r="D867" s="20">
        <v>1800</v>
      </c>
      <c r="E867" s="127">
        <f t="shared" ref="E867:E892" si="17">D867-D867*15%</f>
        <v>1530</v>
      </c>
    </row>
    <row r="868" spans="1:5" x14ac:dyDescent="0.25">
      <c r="A868" s="298" t="s">
        <v>4830</v>
      </c>
      <c r="B868" s="542"/>
      <c r="C868" s="240" t="s">
        <v>283</v>
      </c>
      <c r="D868" s="20">
        <v>220</v>
      </c>
      <c r="E868" s="127">
        <v>190</v>
      </c>
    </row>
    <row r="869" spans="1:5" x14ac:dyDescent="0.25">
      <c r="A869" s="47" t="s">
        <v>4831</v>
      </c>
      <c r="B869" s="505"/>
      <c r="C869" s="77" t="s">
        <v>4584</v>
      </c>
      <c r="D869" s="20">
        <v>1190</v>
      </c>
      <c r="E869" s="127">
        <v>1000</v>
      </c>
    </row>
    <row r="870" spans="1:5" x14ac:dyDescent="0.25">
      <c r="A870" s="273" t="s">
        <v>4832</v>
      </c>
      <c r="B870" s="514" t="s">
        <v>4259</v>
      </c>
      <c r="C870" s="60" t="s">
        <v>1632</v>
      </c>
      <c r="D870" s="20">
        <v>570</v>
      </c>
      <c r="E870" s="127">
        <v>480</v>
      </c>
    </row>
    <row r="871" spans="1:5" x14ac:dyDescent="0.25">
      <c r="A871" s="273" t="s">
        <v>4833</v>
      </c>
      <c r="B871" s="514" t="s">
        <v>4269</v>
      </c>
      <c r="C871" s="60" t="s">
        <v>4270</v>
      </c>
      <c r="D871" s="20">
        <v>290</v>
      </c>
      <c r="E871" s="127">
        <v>245</v>
      </c>
    </row>
    <row r="872" spans="1:5" x14ac:dyDescent="0.25">
      <c r="A872" s="273" t="s">
        <v>4834</v>
      </c>
      <c r="B872" s="514"/>
      <c r="C872" s="60" t="s">
        <v>4254</v>
      </c>
      <c r="D872" s="20">
        <v>290</v>
      </c>
      <c r="E872" s="127">
        <v>245</v>
      </c>
    </row>
    <row r="873" spans="1:5" x14ac:dyDescent="0.25">
      <c r="A873" s="273" t="s">
        <v>4835</v>
      </c>
      <c r="B873" s="514"/>
      <c r="C873" s="60" t="s">
        <v>4256</v>
      </c>
      <c r="D873" s="20">
        <v>290</v>
      </c>
      <c r="E873" s="127">
        <v>245</v>
      </c>
    </row>
    <row r="874" spans="1:5" x14ac:dyDescent="0.25">
      <c r="A874" s="273" t="s">
        <v>4836</v>
      </c>
      <c r="B874" s="514" t="s">
        <v>4278</v>
      </c>
      <c r="C874" s="60" t="s">
        <v>4279</v>
      </c>
      <c r="D874" s="20">
        <v>220</v>
      </c>
      <c r="E874" s="127">
        <v>186</v>
      </c>
    </row>
    <row r="875" spans="1:5" x14ac:dyDescent="0.25">
      <c r="A875" s="273" t="s">
        <v>4837</v>
      </c>
      <c r="B875" s="514" t="s">
        <v>4251</v>
      </c>
      <c r="C875" s="60" t="s">
        <v>4252</v>
      </c>
      <c r="D875" s="20">
        <v>370</v>
      </c>
      <c r="E875" s="127">
        <v>315</v>
      </c>
    </row>
    <row r="876" spans="1:5" x14ac:dyDescent="0.25">
      <c r="A876" s="273" t="s">
        <v>4838</v>
      </c>
      <c r="B876" s="514" t="s">
        <v>4263</v>
      </c>
      <c r="C876" s="60" t="s">
        <v>4264</v>
      </c>
      <c r="D876" s="20">
        <v>1210</v>
      </c>
      <c r="E876" s="127">
        <v>1025</v>
      </c>
    </row>
    <row r="877" spans="1:5" x14ac:dyDescent="0.25">
      <c r="A877" s="47" t="s">
        <v>4839</v>
      </c>
      <c r="B877" s="505">
        <v>116</v>
      </c>
      <c r="C877" s="77" t="s">
        <v>4585</v>
      </c>
      <c r="D877" s="20">
        <v>840</v>
      </c>
      <c r="E877" s="127">
        <v>715</v>
      </c>
    </row>
    <row r="878" spans="1:5" x14ac:dyDescent="0.25">
      <c r="A878" s="298" t="s">
        <v>4840</v>
      </c>
      <c r="B878" s="42"/>
      <c r="C878" s="67" t="s">
        <v>708</v>
      </c>
      <c r="D878" s="20">
        <v>1440</v>
      </c>
      <c r="E878" s="127">
        <f t="shared" si="17"/>
        <v>1224</v>
      </c>
    </row>
    <row r="879" spans="1:5" x14ac:dyDescent="0.25">
      <c r="A879" s="261" t="s">
        <v>4841</v>
      </c>
      <c r="B879" s="42"/>
      <c r="C879" s="67" t="s">
        <v>280</v>
      </c>
      <c r="D879" s="20">
        <v>1900</v>
      </c>
      <c r="E879" s="127">
        <f t="shared" si="17"/>
        <v>1615</v>
      </c>
    </row>
    <row r="880" spans="1:5" x14ac:dyDescent="0.25">
      <c r="A880" s="324" t="s">
        <v>4842</v>
      </c>
      <c r="B880" s="42"/>
      <c r="C880" s="67" t="s">
        <v>182</v>
      </c>
      <c r="D880" s="20">
        <v>1760</v>
      </c>
      <c r="E880" s="127">
        <v>1496</v>
      </c>
    </row>
    <row r="881" spans="1:5" x14ac:dyDescent="0.25">
      <c r="A881" s="324" t="s">
        <v>4843</v>
      </c>
      <c r="B881" s="54"/>
      <c r="C881" s="67" t="s">
        <v>198</v>
      </c>
      <c r="D881" s="20">
        <v>1800</v>
      </c>
      <c r="E881" s="127">
        <f t="shared" si="17"/>
        <v>1530</v>
      </c>
    </row>
    <row r="882" spans="1:5" ht="24" x14ac:dyDescent="0.25">
      <c r="A882" s="261" t="s">
        <v>4844</v>
      </c>
      <c r="B882" s="42"/>
      <c r="C882" s="67" t="s">
        <v>212</v>
      </c>
      <c r="D882" s="20">
        <v>2100</v>
      </c>
      <c r="E882" s="127">
        <f t="shared" si="17"/>
        <v>1785</v>
      </c>
    </row>
    <row r="883" spans="1:5" x14ac:dyDescent="0.25">
      <c r="A883" s="261" t="s">
        <v>4845</v>
      </c>
      <c r="B883" s="509"/>
      <c r="C883" s="31" t="s">
        <v>255</v>
      </c>
      <c r="D883" s="20">
        <v>1200</v>
      </c>
      <c r="E883" s="127">
        <f t="shared" si="17"/>
        <v>1020</v>
      </c>
    </row>
    <row r="884" spans="1:5" x14ac:dyDescent="0.25">
      <c r="A884" s="281" t="s">
        <v>4846</v>
      </c>
      <c r="B884" s="516"/>
      <c r="C884" s="85" t="s">
        <v>709</v>
      </c>
      <c r="D884" s="20">
        <v>3000</v>
      </c>
      <c r="E884" s="127">
        <f t="shared" si="17"/>
        <v>2550</v>
      </c>
    </row>
    <row r="885" spans="1:5" ht="24" x14ac:dyDescent="0.25">
      <c r="A885" s="281" t="s">
        <v>4847</v>
      </c>
      <c r="B885" s="516"/>
      <c r="C885" s="84" t="s">
        <v>710</v>
      </c>
      <c r="D885" s="20">
        <v>2000</v>
      </c>
      <c r="E885" s="127">
        <f t="shared" si="17"/>
        <v>1700</v>
      </c>
    </row>
    <row r="886" spans="1:5" x14ac:dyDescent="0.25">
      <c r="A886" s="281" t="s">
        <v>4848</v>
      </c>
      <c r="B886" s="516"/>
      <c r="C886" s="85" t="s">
        <v>711</v>
      </c>
      <c r="D886" s="20">
        <v>2100</v>
      </c>
      <c r="E886" s="127">
        <f t="shared" si="17"/>
        <v>1785</v>
      </c>
    </row>
    <row r="887" spans="1:5" x14ac:dyDescent="0.25">
      <c r="A887" s="281" t="s">
        <v>4849</v>
      </c>
      <c r="B887" s="516"/>
      <c r="C887" s="85" t="s">
        <v>712</v>
      </c>
      <c r="D887" s="20">
        <v>4800</v>
      </c>
      <c r="E887" s="127">
        <f t="shared" si="17"/>
        <v>4080</v>
      </c>
    </row>
    <row r="888" spans="1:5" x14ac:dyDescent="0.25">
      <c r="A888" s="281" t="s">
        <v>4850</v>
      </c>
      <c r="B888" s="516"/>
      <c r="C888" s="85" t="s">
        <v>713</v>
      </c>
      <c r="D888" s="20">
        <v>7040</v>
      </c>
      <c r="E888" s="127">
        <f t="shared" si="17"/>
        <v>5984</v>
      </c>
    </row>
    <row r="889" spans="1:5" x14ac:dyDescent="0.25">
      <c r="A889" s="281" t="s">
        <v>4851</v>
      </c>
      <c r="B889" s="516"/>
      <c r="C889" s="84" t="s">
        <v>714</v>
      </c>
      <c r="D889" s="20">
        <v>2400</v>
      </c>
      <c r="E889" s="127">
        <f t="shared" si="17"/>
        <v>2040</v>
      </c>
    </row>
    <row r="890" spans="1:5" x14ac:dyDescent="0.25">
      <c r="A890" s="281" t="s">
        <v>4852</v>
      </c>
      <c r="B890" s="516"/>
      <c r="C890" s="85" t="s">
        <v>715</v>
      </c>
      <c r="D890" s="20">
        <v>500</v>
      </c>
      <c r="E890" s="127">
        <f t="shared" si="17"/>
        <v>425</v>
      </c>
    </row>
    <row r="891" spans="1:5" x14ac:dyDescent="0.25">
      <c r="A891" s="281" t="s">
        <v>4853</v>
      </c>
      <c r="B891" s="516"/>
      <c r="C891" s="85" t="s">
        <v>716</v>
      </c>
      <c r="D891" s="20">
        <v>600</v>
      </c>
      <c r="E891" s="127">
        <f t="shared" si="17"/>
        <v>510</v>
      </c>
    </row>
    <row r="892" spans="1:5" x14ac:dyDescent="0.25">
      <c r="A892" s="47" t="s">
        <v>4854</v>
      </c>
      <c r="B892" s="54"/>
      <c r="C892" s="84" t="s">
        <v>717</v>
      </c>
      <c r="D892" s="20">
        <v>1800</v>
      </c>
      <c r="E892" s="127">
        <f t="shared" si="17"/>
        <v>1530</v>
      </c>
    </row>
    <row r="893" spans="1:5" x14ac:dyDescent="0.25">
      <c r="A893" s="659"/>
      <c r="B893" s="660"/>
      <c r="C893" s="86" t="s">
        <v>718</v>
      </c>
      <c r="D893" s="20">
        <v>43500</v>
      </c>
      <c r="E893" s="429">
        <f>SUM(E866:E892)</f>
        <v>36980</v>
      </c>
    </row>
    <row r="894" spans="1:5" x14ac:dyDescent="0.25">
      <c r="A894" s="661"/>
      <c r="B894" s="662"/>
      <c r="C894" s="87" t="s">
        <v>724</v>
      </c>
      <c r="D894" s="20">
        <v>-6520</v>
      </c>
    </row>
    <row r="895" spans="1:5" x14ac:dyDescent="0.25">
      <c r="A895" s="661"/>
      <c r="B895" s="662"/>
      <c r="C895" s="88" t="s">
        <v>322</v>
      </c>
      <c r="D895" s="126">
        <v>36980</v>
      </c>
    </row>
    <row r="896" spans="1:5" ht="45" x14ac:dyDescent="0.25">
      <c r="A896" s="392"/>
      <c r="B896" s="543"/>
      <c r="C896" s="241" t="s">
        <v>719</v>
      </c>
      <c r="D896" s="216"/>
    </row>
    <row r="897" spans="1:5" x14ac:dyDescent="0.25">
      <c r="A897" s="182" t="s">
        <v>4855</v>
      </c>
      <c r="B897" s="182"/>
      <c r="C897" s="181" t="s">
        <v>706</v>
      </c>
      <c r="D897" s="127">
        <v>1800</v>
      </c>
      <c r="E897" s="127">
        <f>D897-D897*15%</f>
        <v>1530</v>
      </c>
    </row>
    <row r="898" spans="1:5" x14ac:dyDescent="0.25">
      <c r="A898" s="325" t="s">
        <v>4856</v>
      </c>
      <c r="B898" s="516"/>
      <c r="C898" s="85" t="s">
        <v>707</v>
      </c>
      <c r="D898" s="20">
        <v>1800</v>
      </c>
      <c r="E898" s="127">
        <f t="shared" ref="E898:E923" si="18">D898-D898*15%</f>
        <v>1530</v>
      </c>
    </row>
    <row r="899" spans="1:5" x14ac:dyDescent="0.25">
      <c r="A899" s="315" t="s">
        <v>4857</v>
      </c>
      <c r="B899" s="42"/>
      <c r="C899" s="67" t="s">
        <v>283</v>
      </c>
      <c r="D899" s="20">
        <v>220</v>
      </c>
      <c r="E899" s="127">
        <v>185</v>
      </c>
    </row>
    <row r="900" spans="1:5" x14ac:dyDescent="0.25">
      <c r="A900" s="54" t="s">
        <v>4858</v>
      </c>
      <c r="B900" s="505"/>
      <c r="C900" s="77" t="s">
        <v>4584</v>
      </c>
      <c r="D900" s="20">
        <v>1190</v>
      </c>
      <c r="E900" s="127">
        <v>1011</v>
      </c>
    </row>
    <row r="901" spans="1:5" x14ac:dyDescent="0.25">
      <c r="A901" s="313" t="s">
        <v>4859</v>
      </c>
      <c r="B901" s="514" t="s">
        <v>4259</v>
      </c>
      <c r="C901" s="60" t="s">
        <v>1632</v>
      </c>
      <c r="D901" s="20">
        <v>570</v>
      </c>
      <c r="E901" s="127">
        <v>485</v>
      </c>
    </row>
    <row r="902" spans="1:5" x14ac:dyDescent="0.25">
      <c r="A902" s="313" t="s">
        <v>4860</v>
      </c>
      <c r="B902" s="514" t="s">
        <v>4269</v>
      </c>
      <c r="C902" s="60" t="s">
        <v>4270</v>
      </c>
      <c r="D902" s="20">
        <v>290</v>
      </c>
      <c r="E902" s="127">
        <v>245</v>
      </c>
    </row>
    <row r="903" spans="1:5" x14ac:dyDescent="0.25">
      <c r="A903" s="313" t="s">
        <v>4861</v>
      </c>
      <c r="B903" s="514"/>
      <c r="C903" s="60" t="s">
        <v>4254</v>
      </c>
      <c r="D903" s="20">
        <v>290</v>
      </c>
      <c r="E903" s="127">
        <v>245</v>
      </c>
    </row>
    <row r="904" spans="1:5" x14ac:dyDescent="0.25">
      <c r="A904" s="313" t="s">
        <v>4862</v>
      </c>
      <c r="B904" s="514"/>
      <c r="C904" s="60" t="s">
        <v>4256</v>
      </c>
      <c r="D904" s="20">
        <v>290</v>
      </c>
      <c r="E904" s="127">
        <v>245</v>
      </c>
    </row>
    <row r="905" spans="1:5" x14ac:dyDescent="0.25">
      <c r="A905" s="313" t="s">
        <v>4863</v>
      </c>
      <c r="B905" s="514" t="s">
        <v>4278</v>
      </c>
      <c r="C905" s="60" t="s">
        <v>4279</v>
      </c>
      <c r="D905" s="20">
        <v>220</v>
      </c>
      <c r="E905" s="127">
        <f t="shared" si="18"/>
        <v>187</v>
      </c>
    </row>
    <row r="906" spans="1:5" x14ac:dyDescent="0.25">
      <c r="A906" s="313" t="s">
        <v>4864</v>
      </c>
      <c r="B906" s="514" t="s">
        <v>4251</v>
      </c>
      <c r="C906" s="60" t="s">
        <v>4252</v>
      </c>
      <c r="D906" s="20">
        <v>370</v>
      </c>
      <c r="E906" s="127">
        <v>310</v>
      </c>
    </row>
    <row r="907" spans="1:5" x14ac:dyDescent="0.25">
      <c r="A907" s="313" t="s">
        <v>4865</v>
      </c>
      <c r="B907" s="514" t="s">
        <v>4263</v>
      </c>
      <c r="C907" s="60" t="s">
        <v>4264</v>
      </c>
      <c r="D907" s="20">
        <v>1210</v>
      </c>
      <c r="E907" s="127">
        <v>1025</v>
      </c>
    </row>
    <row r="908" spans="1:5" x14ac:dyDescent="0.25">
      <c r="A908" s="54" t="s">
        <v>4866</v>
      </c>
      <c r="B908" s="505">
        <v>116</v>
      </c>
      <c r="C908" s="77" t="s">
        <v>4585</v>
      </c>
      <c r="D908" s="20">
        <v>840</v>
      </c>
      <c r="E908" s="127">
        <v>710</v>
      </c>
    </row>
    <row r="909" spans="1:5" x14ac:dyDescent="0.25">
      <c r="A909" s="315" t="s">
        <v>4867</v>
      </c>
      <c r="B909" s="42"/>
      <c r="C909" s="67" t="s">
        <v>708</v>
      </c>
      <c r="D909" s="20">
        <v>1440</v>
      </c>
      <c r="E909" s="127">
        <v>1220</v>
      </c>
    </row>
    <row r="910" spans="1:5" x14ac:dyDescent="0.25">
      <c r="A910" s="319" t="s">
        <v>4868</v>
      </c>
      <c r="B910" s="42"/>
      <c r="C910" s="67" t="s">
        <v>280</v>
      </c>
      <c r="D910" s="20">
        <v>1900</v>
      </c>
      <c r="E910" s="127">
        <f t="shared" si="18"/>
        <v>1615</v>
      </c>
    </row>
    <row r="911" spans="1:5" x14ac:dyDescent="0.25">
      <c r="A911" s="326" t="s">
        <v>4869</v>
      </c>
      <c r="B911" s="42"/>
      <c r="C911" s="67" t="s">
        <v>182</v>
      </c>
      <c r="D911" s="20">
        <v>1760</v>
      </c>
      <c r="E911" s="127">
        <v>1495</v>
      </c>
    </row>
    <row r="912" spans="1:5" x14ac:dyDescent="0.25">
      <c r="A912" s="326" t="s">
        <v>4870</v>
      </c>
      <c r="B912" s="54"/>
      <c r="C912" s="67" t="s">
        <v>198</v>
      </c>
      <c r="D912" s="20">
        <v>1800</v>
      </c>
      <c r="E912" s="127">
        <f t="shared" si="18"/>
        <v>1530</v>
      </c>
    </row>
    <row r="913" spans="1:5" ht="24" x14ac:dyDescent="0.25">
      <c r="A913" s="319" t="s">
        <v>4871</v>
      </c>
      <c r="B913" s="42"/>
      <c r="C913" s="67" t="s">
        <v>212</v>
      </c>
      <c r="D913" s="20">
        <v>2100</v>
      </c>
      <c r="E913" s="127">
        <f t="shared" si="18"/>
        <v>1785</v>
      </c>
    </row>
    <row r="914" spans="1:5" x14ac:dyDescent="0.25">
      <c r="A914" s="319" t="s">
        <v>4872</v>
      </c>
      <c r="B914" s="509"/>
      <c r="C914" s="31" t="s">
        <v>255</v>
      </c>
      <c r="D914" s="20">
        <v>1200</v>
      </c>
      <c r="E914" s="127">
        <f t="shared" si="18"/>
        <v>1020</v>
      </c>
    </row>
    <row r="915" spans="1:5" x14ac:dyDescent="0.25">
      <c r="A915" s="325" t="s">
        <v>4873</v>
      </c>
      <c r="B915" s="516"/>
      <c r="C915" s="85" t="s">
        <v>709</v>
      </c>
      <c r="D915" s="20">
        <v>3000</v>
      </c>
      <c r="E915" s="127">
        <f t="shared" si="18"/>
        <v>2550</v>
      </c>
    </row>
    <row r="916" spans="1:5" ht="24" x14ac:dyDescent="0.25">
      <c r="A916" s="325" t="s">
        <v>4874</v>
      </c>
      <c r="B916" s="516"/>
      <c r="C916" s="84" t="s">
        <v>710</v>
      </c>
      <c r="D916" s="20">
        <v>2000</v>
      </c>
      <c r="E916" s="127">
        <f t="shared" si="18"/>
        <v>1700</v>
      </c>
    </row>
    <row r="917" spans="1:5" x14ac:dyDescent="0.25">
      <c r="A917" s="325" t="s">
        <v>4875</v>
      </c>
      <c r="B917" s="516"/>
      <c r="C917" s="85" t="s">
        <v>711</v>
      </c>
      <c r="D917" s="20">
        <v>2100</v>
      </c>
      <c r="E917" s="127">
        <f t="shared" si="18"/>
        <v>1785</v>
      </c>
    </row>
    <row r="918" spans="1:5" x14ac:dyDescent="0.25">
      <c r="A918" s="325" t="s">
        <v>4876</v>
      </c>
      <c r="B918" s="516"/>
      <c r="C918" s="85" t="s">
        <v>720</v>
      </c>
      <c r="D918" s="20">
        <v>4800</v>
      </c>
      <c r="E918" s="127">
        <f t="shared" si="18"/>
        <v>4080</v>
      </c>
    </row>
    <row r="919" spans="1:5" x14ac:dyDescent="0.25">
      <c r="A919" s="325" t="s">
        <v>4877</v>
      </c>
      <c r="B919" s="516"/>
      <c r="C919" s="85" t="s">
        <v>721</v>
      </c>
      <c r="D919" s="20">
        <v>5280</v>
      </c>
      <c r="E919" s="127">
        <v>4487</v>
      </c>
    </row>
    <row r="920" spans="1:5" x14ac:dyDescent="0.25">
      <c r="A920" s="325" t="s">
        <v>4878</v>
      </c>
      <c r="B920" s="516"/>
      <c r="C920" s="84" t="s">
        <v>714</v>
      </c>
      <c r="D920" s="20">
        <v>2400</v>
      </c>
      <c r="E920" s="127">
        <f t="shared" si="18"/>
        <v>2040</v>
      </c>
    </row>
    <row r="921" spans="1:5" x14ac:dyDescent="0.25">
      <c r="A921" s="325" t="s">
        <v>4879</v>
      </c>
      <c r="B921" s="516"/>
      <c r="C921" s="85" t="s">
        <v>715</v>
      </c>
      <c r="D921" s="20">
        <v>500</v>
      </c>
      <c r="E921" s="127">
        <f t="shared" si="18"/>
        <v>425</v>
      </c>
    </row>
    <row r="922" spans="1:5" x14ac:dyDescent="0.25">
      <c r="A922" s="325" t="s">
        <v>4880</v>
      </c>
      <c r="B922" s="516"/>
      <c r="C922" s="85" t="s">
        <v>716</v>
      </c>
      <c r="D922" s="20">
        <v>600</v>
      </c>
      <c r="E922" s="127">
        <f t="shared" si="18"/>
        <v>510</v>
      </c>
    </row>
    <row r="923" spans="1:5" x14ac:dyDescent="0.25">
      <c r="A923" s="54" t="s">
        <v>4881</v>
      </c>
      <c r="B923" s="54"/>
      <c r="C923" s="84" t="s">
        <v>717</v>
      </c>
      <c r="D923" s="20">
        <v>1800</v>
      </c>
      <c r="E923" s="127">
        <f t="shared" si="18"/>
        <v>1530</v>
      </c>
    </row>
    <row r="924" spans="1:5" x14ac:dyDescent="0.25">
      <c r="A924" s="659"/>
      <c r="B924" s="660"/>
      <c r="C924" s="89" t="s">
        <v>718</v>
      </c>
      <c r="D924" s="20">
        <v>41740</v>
      </c>
      <c r="E924" s="429">
        <f>SUM(E897:E923)</f>
        <v>35480</v>
      </c>
    </row>
    <row r="925" spans="1:5" x14ac:dyDescent="0.25">
      <c r="A925" s="661"/>
      <c r="B925" s="662"/>
      <c r="C925" s="87" t="s">
        <v>722</v>
      </c>
      <c r="D925" s="20">
        <v>-6260</v>
      </c>
    </row>
    <row r="926" spans="1:5" x14ac:dyDescent="0.25">
      <c r="A926" s="661"/>
      <c r="B926" s="662"/>
      <c r="C926" s="88" t="s">
        <v>322</v>
      </c>
      <c r="D926" s="126">
        <v>35480</v>
      </c>
    </row>
    <row r="927" spans="1:5" ht="31.5" x14ac:dyDescent="0.25">
      <c r="A927" s="372"/>
      <c r="B927" s="512"/>
      <c r="C927" s="193" t="s">
        <v>723</v>
      </c>
      <c r="D927" s="216"/>
    </row>
    <row r="928" spans="1:5" x14ac:dyDescent="0.25">
      <c r="A928" s="180" t="s">
        <v>4882</v>
      </c>
      <c r="B928" s="544"/>
      <c r="C928" s="181" t="s">
        <v>706</v>
      </c>
      <c r="D928" s="127">
        <v>1800</v>
      </c>
      <c r="E928" s="127">
        <f>D928-D928*15%</f>
        <v>1530</v>
      </c>
    </row>
    <row r="929" spans="1:5" x14ac:dyDescent="0.25">
      <c r="A929" s="281" t="s">
        <v>4883</v>
      </c>
      <c r="B929" s="444"/>
      <c r="C929" s="90" t="s">
        <v>707</v>
      </c>
      <c r="D929" s="20">
        <v>1800</v>
      </c>
      <c r="E929" s="127">
        <f t="shared" ref="E929:E953" si="19">D929-D929*15%</f>
        <v>1530</v>
      </c>
    </row>
    <row r="930" spans="1:5" x14ac:dyDescent="0.25">
      <c r="A930" s="298" t="s">
        <v>4884</v>
      </c>
      <c r="B930" s="545"/>
      <c r="C930" s="91" t="s">
        <v>283</v>
      </c>
      <c r="D930" s="20">
        <v>220</v>
      </c>
      <c r="E930" s="127">
        <v>190</v>
      </c>
    </row>
    <row r="931" spans="1:5" x14ac:dyDescent="0.25">
      <c r="A931" s="47" t="s">
        <v>4885</v>
      </c>
      <c r="B931" s="505"/>
      <c r="C931" s="77" t="s">
        <v>4584</v>
      </c>
      <c r="D931" s="20">
        <v>1190</v>
      </c>
      <c r="E931" s="127">
        <v>1010</v>
      </c>
    </row>
    <row r="932" spans="1:5" x14ac:dyDescent="0.25">
      <c r="A932" s="273" t="s">
        <v>4886</v>
      </c>
      <c r="B932" s="514" t="s">
        <v>4259</v>
      </c>
      <c r="C932" s="60" t="s">
        <v>1632</v>
      </c>
      <c r="D932" s="20">
        <v>570</v>
      </c>
      <c r="E932" s="127">
        <v>480</v>
      </c>
    </row>
    <row r="933" spans="1:5" x14ac:dyDescent="0.25">
      <c r="A933" s="273" t="s">
        <v>4887</v>
      </c>
      <c r="B933" s="514" t="s">
        <v>4269</v>
      </c>
      <c r="C933" s="60" t="s">
        <v>4270</v>
      </c>
      <c r="D933" s="20">
        <v>290</v>
      </c>
      <c r="E933" s="127">
        <v>245</v>
      </c>
    </row>
    <row r="934" spans="1:5" x14ac:dyDescent="0.25">
      <c r="A934" s="273" t="s">
        <v>4888</v>
      </c>
      <c r="B934" s="514"/>
      <c r="C934" s="60" t="s">
        <v>4254</v>
      </c>
      <c r="D934" s="20">
        <v>290</v>
      </c>
      <c r="E934" s="127">
        <v>245</v>
      </c>
    </row>
    <row r="935" spans="1:5" x14ac:dyDescent="0.25">
      <c r="A935" s="273" t="s">
        <v>4889</v>
      </c>
      <c r="B935" s="514"/>
      <c r="C935" s="60" t="s">
        <v>4256</v>
      </c>
      <c r="D935" s="20">
        <v>290</v>
      </c>
      <c r="E935" s="127">
        <v>245</v>
      </c>
    </row>
    <row r="936" spans="1:5" x14ac:dyDescent="0.25">
      <c r="A936" s="273" t="s">
        <v>4890</v>
      </c>
      <c r="B936" s="514" t="s">
        <v>4278</v>
      </c>
      <c r="C936" s="60" t="s">
        <v>4279</v>
      </c>
      <c r="D936" s="20">
        <v>220</v>
      </c>
      <c r="E936" s="127">
        <f t="shared" si="19"/>
        <v>187</v>
      </c>
    </row>
    <row r="937" spans="1:5" x14ac:dyDescent="0.25">
      <c r="A937" s="273" t="s">
        <v>4891</v>
      </c>
      <c r="B937" s="514" t="s">
        <v>4251</v>
      </c>
      <c r="C937" s="60" t="s">
        <v>4252</v>
      </c>
      <c r="D937" s="20">
        <v>370</v>
      </c>
      <c r="E937" s="127">
        <v>310</v>
      </c>
    </row>
    <row r="938" spans="1:5" x14ac:dyDescent="0.25">
      <c r="A938" s="273" t="s">
        <v>4892</v>
      </c>
      <c r="B938" s="514" t="s">
        <v>4263</v>
      </c>
      <c r="C938" s="60" t="s">
        <v>4264</v>
      </c>
      <c r="D938" s="20">
        <v>1210</v>
      </c>
      <c r="E938" s="127">
        <v>1025</v>
      </c>
    </row>
    <row r="939" spans="1:5" x14ac:dyDescent="0.25">
      <c r="A939" s="273" t="s">
        <v>4893</v>
      </c>
      <c r="B939" s="514" t="s">
        <v>2878</v>
      </c>
      <c r="C939" s="60" t="s">
        <v>2879</v>
      </c>
      <c r="D939" s="20">
        <v>400</v>
      </c>
      <c r="E939" s="127">
        <f t="shared" si="19"/>
        <v>340</v>
      </c>
    </row>
    <row r="940" spans="1:5" x14ac:dyDescent="0.25">
      <c r="A940" s="47" t="s">
        <v>4894</v>
      </c>
      <c r="B940" s="505">
        <v>116</v>
      </c>
      <c r="C940" s="77" t="s">
        <v>4585</v>
      </c>
      <c r="D940" s="20">
        <v>840</v>
      </c>
      <c r="E940" s="127">
        <f t="shared" si="19"/>
        <v>714</v>
      </c>
    </row>
    <row r="941" spans="1:5" x14ac:dyDescent="0.25">
      <c r="A941" s="298" t="s">
        <v>4895</v>
      </c>
      <c r="B941" s="42"/>
      <c r="C941" s="67" t="s">
        <v>708</v>
      </c>
      <c r="D941" s="20">
        <v>1440</v>
      </c>
      <c r="E941" s="127">
        <f t="shared" si="19"/>
        <v>1224</v>
      </c>
    </row>
    <row r="942" spans="1:5" x14ac:dyDescent="0.25">
      <c r="A942" s="261" t="s">
        <v>4896</v>
      </c>
      <c r="B942" s="42"/>
      <c r="C942" s="67" t="s">
        <v>280</v>
      </c>
      <c r="D942" s="20">
        <v>1900</v>
      </c>
      <c r="E942" s="127">
        <f t="shared" si="19"/>
        <v>1615</v>
      </c>
    </row>
    <row r="943" spans="1:5" x14ac:dyDescent="0.25">
      <c r="A943" s="324" t="s">
        <v>4897</v>
      </c>
      <c r="B943" s="54"/>
      <c r="C943" s="67" t="s">
        <v>198</v>
      </c>
      <c r="D943" s="20">
        <v>1800</v>
      </c>
      <c r="E943" s="127">
        <f t="shared" si="19"/>
        <v>1530</v>
      </c>
    </row>
    <row r="944" spans="1:5" ht="24" x14ac:dyDescent="0.25">
      <c r="A944" s="261" t="s">
        <v>4898</v>
      </c>
      <c r="B944" s="42"/>
      <c r="C944" s="67" t="s">
        <v>212</v>
      </c>
      <c r="D944" s="20">
        <v>2100</v>
      </c>
      <c r="E944" s="127">
        <f t="shared" si="19"/>
        <v>1785</v>
      </c>
    </row>
    <row r="945" spans="1:5" x14ac:dyDescent="0.25">
      <c r="A945" s="261" t="s">
        <v>4899</v>
      </c>
      <c r="B945" s="509"/>
      <c r="C945" s="31" t="s">
        <v>255</v>
      </c>
      <c r="D945" s="20">
        <v>1200</v>
      </c>
      <c r="E945" s="127">
        <f t="shared" si="19"/>
        <v>1020</v>
      </c>
    </row>
    <row r="946" spans="1:5" x14ac:dyDescent="0.25">
      <c r="A946" s="281" t="s">
        <v>4900</v>
      </c>
      <c r="B946" s="545"/>
      <c r="C946" s="90" t="s">
        <v>711</v>
      </c>
      <c r="D946" s="20">
        <v>2100</v>
      </c>
      <c r="E946" s="127">
        <f t="shared" si="19"/>
        <v>1785</v>
      </c>
    </row>
    <row r="947" spans="1:5" x14ac:dyDescent="0.25">
      <c r="A947" s="281" t="s">
        <v>4901</v>
      </c>
      <c r="B947" s="444"/>
      <c r="C947" s="90" t="s">
        <v>709</v>
      </c>
      <c r="D947" s="20">
        <v>3000</v>
      </c>
      <c r="E947" s="127">
        <f t="shared" si="19"/>
        <v>2550</v>
      </c>
    </row>
    <row r="948" spans="1:5" ht="24" x14ac:dyDescent="0.25">
      <c r="A948" s="281" t="s">
        <v>4902</v>
      </c>
      <c r="B948" s="444"/>
      <c r="C948" s="84" t="s">
        <v>710</v>
      </c>
      <c r="D948" s="20">
        <v>2000</v>
      </c>
      <c r="E948" s="127">
        <f t="shared" si="19"/>
        <v>1700</v>
      </c>
    </row>
    <row r="949" spans="1:5" x14ac:dyDescent="0.25">
      <c r="A949" s="327" t="s">
        <v>4903</v>
      </c>
      <c r="B949" s="444"/>
      <c r="C949" s="90" t="s">
        <v>712</v>
      </c>
      <c r="D949" s="20">
        <v>4800</v>
      </c>
      <c r="E949" s="127">
        <f t="shared" si="19"/>
        <v>4080</v>
      </c>
    </row>
    <row r="950" spans="1:5" x14ac:dyDescent="0.25">
      <c r="A950" s="327" t="s">
        <v>4904</v>
      </c>
      <c r="B950" s="444"/>
      <c r="C950" s="90" t="s">
        <v>713</v>
      </c>
      <c r="D950" s="20">
        <v>7040</v>
      </c>
      <c r="E950" s="127">
        <v>5975</v>
      </c>
    </row>
    <row r="951" spans="1:5" x14ac:dyDescent="0.25">
      <c r="A951" s="327" t="s">
        <v>4905</v>
      </c>
      <c r="B951" s="444"/>
      <c r="C951" s="90" t="s">
        <v>715</v>
      </c>
      <c r="D951" s="20">
        <v>500</v>
      </c>
      <c r="E951" s="127">
        <f t="shared" si="19"/>
        <v>425</v>
      </c>
    </row>
    <row r="952" spans="1:5" x14ac:dyDescent="0.25">
      <c r="A952" s="327" t="s">
        <v>4906</v>
      </c>
      <c r="B952" s="444"/>
      <c r="C952" s="90" t="s">
        <v>716</v>
      </c>
      <c r="D952" s="20">
        <v>600</v>
      </c>
      <c r="E952" s="127">
        <f t="shared" si="19"/>
        <v>510</v>
      </c>
    </row>
    <row r="953" spans="1:5" x14ac:dyDescent="0.25">
      <c r="A953" s="55" t="s">
        <v>4907</v>
      </c>
      <c r="B953" s="546"/>
      <c r="C953" s="84" t="s">
        <v>717</v>
      </c>
      <c r="D953" s="20">
        <v>1800</v>
      </c>
      <c r="E953" s="127">
        <f t="shared" si="19"/>
        <v>1530</v>
      </c>
    </row>
    <row r="954" spans="1:5" x14ac:dyDescent="0.25">
      <c r="A954" s="48"/>
      <c r="B954" s="547"/>
      <c r="C954" s="92" t="s">
        <v>718</v>
      </c>
      <c r="D954" s="20">
        <v>39740</v>
      </c>
      <c r="E954">
        <f>SUM(E928:E953)</f>
        <v>33780</v>
      </c>
    </row>
    <row r="955" spans="1:5" x14ac:dyDescent="0.25">
      <c r="A955" s="48"/>
      <c r="B955" s="547"/>
      <c r="C955" s="93" t="s">
        <v>724</v>
      </c>
      <c r="D955" s="20">
        <v>5960</v>
      </c>
    </row>
    <row r="956" spans="1:5" x14ac:dyDescent="0.25">
      <c r="A956" s="48"/>
      <c r="B956" s="547"/>
      <c r="C956" s="94" t="s">
        <v>322</v>
      </c>
      <c r="D956" s="126">
        <v>33780</v>
      </c>
    </row>
    <row r="957" spans="1:5" ht="31.5" x14ac:dyDescent="0.25">
      <c r="A957" s="372"/>
      <c r="B957" s="536"/>
      <c r="C957" s="15" t="s">
        <v>725</v>
      </c>
      <c r="D957" s="216"/>
    </row>
    <row r="958" spans="1:5" x14ac:dyDescent="0.25">
      <c r="A958" s="328" t="s">
        <v>4908</v>
      </c>
      <c r="B958" s="548" t="s">
        <v>4259</v>
      </c>
      <c r="C958" s="242" t="s">
        <v>1632</v>
      </c>
      <c r="D958" s="127">
        <v>570</v>
      </c>
    </row>
    <row r="959" spans="1:5" x14ac:dyDescent="0.25">
      <c r="A959" s="329" t="s">
        <v>4909</v>
      </c>
      <c r="B959" s="549" t="s">
        <v>4269</v>
      </c>
      <c r="C959" s="243" t="s">
        <v>4270</v>
      </c>
      <c r="D959" s="20">
        <v>290</v>
      </c>
    </row>
    <row r="960" spans="1:5" x14ac:dyDescent="0.25">
      <c r="A960" s="329" t="s">
        <v>4910</v>
      </c>
      <c r="B960" s="549"/>
      <c r="C960" s="243" t="s">
        <v>4254</v>
      </c>
      <c r="D960" s="20">
        <v>290</v>
      </c>
    </row>
    <row r="961" spans="1:4" x14ac:dyDescent="0.25">
      <c r="A961" s="329" t="s">
        <v>4911</v>
      </c>
      <c r="B961" s="549"/>
      <c r="C961" s="243" t="s">
        <v>4256</v>
      </c>
      <c r="D961" s="20">
        <v>290</v>
      </c>
    </row>
    <row r="962" spans="1:4" x14ac:dyDescent="0.25">
      <c r="A962" s="329" t="s">
        <v>4912</v>
      </c>
      <c r="B962" s="549" t="s">
        <v>4278</v>
      </c>
      <c r="C962" s="243" t="s">
        <v>4279</v>
      </c>
      <c r="D962" s="20">
        <v>220</v>
      </c>
    </row>
    <row r="963" spans="1:4" x14ac:dyDescent="0.25">
      <c r="A963" s="329" t="s">
        <v>4913</v>
      </c>
      <c r="B963" s="549" t="s">
        <v>4251</v>
      </c>
      <c r="C963" s="243" t="s">
        <v>4252</v>
      </c>
      <c r="D963" s="20">
        <v>370</v>
      </c>
    </row>
    <row r="964" spans="1:4" x14ac:dyDescent="0.25">
      <c r="A964" s="330" t="s">
        <v>4914</v>
      </c>
      <c r="B964" s="1"/>
      <c r="C964" s="65" t="s">
        <v>182</v>
      </c>
      <c r="D964" s="20">
        <v>1760</v>
      </c>
    </row>
    <row r="965" spans="1:4" x14ac:dyDescent="0.25">
      <c r="A965" s="331" t="s">
        <v>4915</v>
      </c>
      <c r="B965" s="550"/>
      <c r="C965" s="244" t="s">
        <v>283</v>
      </c>
      <c r="D965" s="20">
        <v>220</v>
      </c>
    </row>
    <row r="966" spans="1:4" ht="24" x14ac:dyDescent="0.25">
      <c r="A966" s="332" t="s">
        <v>4916</v>
      </c>
      <c r="B966" s="1"/>
      <c r="C966" s="65" t="s">
        <v>212</v>
      </c>
      <c r="D966" s="20">
        <v>2100</v>
      </c>
    </row>
    <row r="967" spans="1:4" x14ac:dyDescent="0.25">
      <c r="A967" s="329" t="s">
        <v>4917</v>
      </c>
      <c r="B967" s="549" t="s">
        <v>4263</v>
      </c>
      <c r="C967" s="243" t="s">
        <v>4264</v>
      </c>
      <c r="D967" s="20">
        <v>1210</v>
      </c>
    </row>
    <row r="968" spans="1:4" x14ac:dyDescent="0.25">
      <c r="A968" s="57" t="s">
        <v>4918</v>
      </c>
      <c r="B968" s="550"/>
      <c r="C968" s="244" t="s">
        <v>726</v>
      </c>
      <c r="D968" s="20">
        <v>300</v>
      </c>
    </row>
    <row r="969" spans="1:4" x14ac:dyDescent="0.25">
      <c r="A969" s="57" t="s">
        <v>4919</v>
      </c>
      <c r="B969" s="550"/>
      <c r="C969" s="244" t="s">
        <v>727</v>
      </c>
      <c r="D969" s="20">
        <v>880</v>
      </c>
    </row>
    <row r="970" spans="1:4" x14ac:dyDescent="0.25">
      <c r="A970" s="311" t="s">
        <v>4920</v>
      </c>
      <c r="B970" s="550"/>
      <c r="C970" s="244" t="s">
        <v>728</v>
      </c>
      <c r="D970" s="20">
        <v>150</v>
      </c>
    </row>
    <row r="971" spans="1:4" x14ac:dyDescent="0.25">
      <c r="A971" s="311" t="s">
        <v>4921</v>
      </c>
      <c r="B971" s="550"/>
      <c r="C971" s="244" t="s">
        <v>729</v>
      </c>
      <c r="D971" s="20">
        <v>300</v>
      </c>
    </row>
    <row r="972" spans="1:4" ht="24" x14ac:dyDescent="0.25">
      <c r="A972" s="311" t="s">
        <v>4922</v>
      </c>
      <c r="B972" s="550"/>
      <c r="C972" s="244" t="s">
        <v>730</v>
      </c>
      <c r="D972" s="20">
        <v>200</v>
      </c>
    </row>
    <row r="973" spans="1:4" x14ac:dyDescent="0.25">
      <c r="A973" s="310" t="s">
        <v>4923</v>
      </c>
      <c r="B973" s="29">
        <v>116</v>
      </c>
      <c r="C973" s="63" t="s">
        <v>4229</v>
      </c>
      <c r="D973" s="20">
        <v>420</v>
      </c>
    </row>
    <row r="974" spans="1:4" x14ac:dyDescent="0.25">
      <c r="A974" s="311" t="s">
        <v>4924</v>
      </c>
      <c r="B974" s="550"/>
      <c r="C974" s="244" t="s">
        <v>731</v>
      </c>
      <c r="D974" s="20">
        <v>300</v>
      </c>
    </row>
    <row r="975" spans="1:4" x14ac:dyDescent="0.25">
      <c r="A975" s="56" t="s">
        <v>4925</v>
      </c>
      <c r="B975" s="550"/>
      <c r="C975" s="244" t="s">
        <v>706</v>
      </c>
      <c r="D975" s="20">
        <v>1800</v>
      </c>
    </row>
    <row r="976" spans="1:4" x14ac:dyDescent="0.25">
      <c r="A976" s="311" t="s">
        <v>4926</v>
      </c>
      <c r="B976" s="550"/>
      <c r="C976" s="244" t="s">
        <v>732</v>
      </c>
      <c r="D976" s="20">
        <v>1500</v>
      </c>
    </row>
    <row r="977" spans="1:4" x14ac:dyDescent="0.25">
      <c r="A977" s="310" t="s">
        <v>4927</v>
      </c>
      <c r="B977" s="29">
        <v>1555</v>
      </c>
      <c r="C977" s="63" t="s">
        <v>1945</v>
      </c>
      <c r="D977" s="20">
        <v>600</v>
      </c>
    </row>
    <row r="978" spans="1:4" x14ac:dyDescent="0.25">
      <c r="A978" s="331" t="s">
        <v>4928</v>
      </c>
      <c r="B978" s="550"/>
      <c r="C978" s="244" t="s">
        <v>316</v>
      </c>
      <c r="D978" s="20">
        <v>720</v>
      </c>
    </row>
    <row r="979" spans="1:4" x14ac:dyDescent="0.25">
      <c r="A979" s="333" t="s">
        <v>4929</v>
      </c>
      <c r="B979" s="550"/>
      <c r="C979" s="244" t="s">
        <v>733</v>
      </c>
      <c r="D979" s="20">
        <v>3000</v>
      </c>
    </row>
    <row r="980" spans="1:4" x14ac:dyDescent="0.25">
      <c r="A980" s="330" t="s">
        <v>4930</v>
      </c>
      <c r="B980" s="550"/>
      <c r="C980" s="244" t="s">
        <v>734</v>
      </c>
      <c r="D980" s="20">
        <v>6000</v>
      </c>
    </row>
    <row r="981" spans="1:4" x14ac:dyDescent="0.25">
      <c r="A981" s="330" t="s">
        <v>4931</v>
      </c>
      <c r="B981" s="550"/>
      <c r="C981" s="244" t="s">
        <v>735</v>
      </c>
      <c r="D981" s="20">
        <v>54000</v>
      </c>
    </row>
    <row r="982" spans="1:4" x14ac:dyDescent="0.25">
      <c r="A982" s="330" t="s">
        <v>4932</v>
      </c>
      <c r="B982" s="550"/>
      <c r="C982" s="244" t="s">
        <v>736</v>
      </c>
      <c r="D982" s="20">
        <v>300</v>
      </c>
    </row>
    <row r="983" spans="1:4" x14ac:dyDescent="0.25">
      <c r="A983" s="330" t="s">
        <v>4933</v>
      </c>
      <c r="B983" s="550"/>
      <c r="C983" s="244" t="s">
        <v>737</v>
      </c>
      <c r="D983" s="20">
        <v>600</v>
      </c>
    </row>
    <row r="984" spans="1:4" x14ac:dyDescent="0.25">
      <c r="A984" s="330" t="s">
        <v>4934</v>
      </c>
      <c r="B984" s="550"/>
      <c r="C984" s="244" t="s">
        <v>738</v>
      </c>
      <c r="D984" s="20">
        <v>50</v>
      </c>
    </row>
    <row r="985" spans="1:4" x14ac:dyDescent="0.25">
      <c r="A985" s="330" t="s">
        <v>4935</v>
      </c>
      <c r="B985" s="550"/>
      <c r="C985" s="244" t="s">
        <v>198</v>
      </c>
      <c r="D985" s="20">
        <v>1800</v>
      </c>
    </row>
    <row r="986" spans="1:4" x14ac:dyDescent="0.25">
      <c r="A986" s="334" t="s">
        <v>4936</v>
      </c>
      <c r="B986" s="551"/>
      <c r="C986" s="245" t="s">
        <v>739</v>
      </c>
      <c r="D986" s="126">
        <v>1900</v>
      </c>
    </row>
    <row r="987" spans="1:4" ht="28.5" x14ac:dyDescent="0.25">
      <c r="A987" s="376"/>
      <c r="B987" s="552"/>
      <c r="C987" s="10" t="s">
        <v>740</v>
      </c>
      <c r="D987" s="129"/>
    </row>
    <row r="988" spans="1:4" ht="28.5" x14ac:dyDescent="0.25">
      <c r="A988" s="370"/>
      <c r="B988" s="536"/>
      <c r="C988" s="15" t="s">
        <v>741</v>
      </c>
      <c r="D988" s="216"/>
    </row>
    <row r="989" spans="1:4" ht="28.5" x14ac:dyDescent="0.25">
      <c r="A989" s="393"/>
      <c r="B989" s="553"/>
      <c r="C989" s="9" t="s">
        <v>742</v>
      </c>
      <c r="D989" s="219"/>
    </row>
    <row r="990" spans="1:4" s="427" customFormat="1" ht="28.5" x14ac:dyDescent="0.25">
      <c r="A990" s="370"/>
      <c r="B990" s="554"/>
      <c r="C990" s="15" t="s">
        <v>741</v>
      </c>
      <c r="D990" s="216"/>
    </row>
    <row r="991" spans="1:4" s="427" customFormat="1" ht="28.5" x14ac:dyDescent="0.25">
      <c r="A991" s="393"/>
      <c r="B991" s="555"/>
      <c r="C991" s="9" t="s">
        <v>5115</v>
      </c>
      <c r="D991" s="462"/>
    </row>
    <row r="992" spans="1:4" s="427" customFormat="1" x14ac:dyDescent="0.25">
      <c r="A992" s="335" t="s">
        <v>5006</v>
      </c>
      <c r="B992" s="464"/>
      <c r="C992" s="183" t="s">
        <v>106</v>
      </c>
      <c r="D992" s="170">
        <v>1900</v>
      </c>
    </row>
    <row r="993" spans="1:4" s="427" customFormat="1" x14ac:dyDescent="0.25">
      <c r="A993" s="318" t="s">
        <v>5007</v>
      </c>
      <c r="B993" s="465"/>
      <c r="C993" s="96" t="s">
        <v>10</v>
      </c>
      <c r="D993" s="5">
        <v>900</v>
      </c>
    </row>
    <row r="994" spans="1:4" s="427" customFormat="1" x14ac:dyDescent="0.25">
      <c r="A994" s="318" t="s">
        <v>5008</v>
      </c>
      <c r="B994" s="465"/>
      <c r="C994" s="96" t="s">
        <v>3</v>
      </c>
      <c r="D994" s="5">
        <v>900</v>
      </c>
    </row>
    <row r="995" spans="1:4" s="427" customFormat="1" x14ac:dyDescent="0.25">
      <c r="A995" s="316" t="s">
        <v>5009</v>
      </c>
      <c r="B995" s="466"/>
      <c r="C995" s="95" t="s">
        <v>5017</v>
      </c>
      <c r="D995" s="5">
        <v>4400</v>
      </c>
    </row>
    <row r="996" spans="1:4" s="427" customFormat="1" x14ac:dyDescent="0.25">
      <c r="A996" s="310" t="s">
        <v>5010</v>
      </c>
      <c r="B996" s="467"/>
      <c r="C996" s="75" t="s">
        <v>5018</v>
      </c>
      <c r="D996" s="5">
        <v>3860</v>
      </c>
    </row>
    <row r="997" spans="1:4" s="427" customFormat="1" x14ac:dyDescent="0.25">
      <c r="A997" s="310" t="s">
        <v>5011</v>
      </c>
      <c r="B997" s="467"/>
      <c r="C997" s="75" t="s">
        <v>5019</v>
      </c>
      <c r="D997" s="5">
        <v>6000</v>
      </c>
    </row>
    <row r="998" spans="1:4" s="427" customFormat="1" x14ac:dyDescent="0.25">
      <c r="A998" s="310" t="s">
        <v>5012</v>
      </c>
      <c r="B998" s="467"/>
      <c r="C998" s="75" t="s">
        <v>5020</v>
      </c>
      <c r="D998" s="5">
        <v>7700</v>
      </c>
    </row>
    <row r="999" spans="1:4" s="427" customFormat="1" x14ac:dyDescent="0.25">
      <c r="A999" s="318" t="s">
        <v>5013</v>
      </c>
      <c r="B999" s="465"/>
      <c r="C999" s="72" t="s">
        <v>108</v>
      </c>
      <c r="D999" s="5">
        <v>1600</v>
      </c>
    </row>
    <row r="1000" spans="1:4" s="427" customFormat="1" x14ac:dyDescent="0.25">
      <c r="A1000" s="318" t="s">
        <v>5014</v>
      </c>
      <c r="B1000" s="465"/>
      <c r="C1000" s="96" t="s">
        <v>746</v>
      </c>
      <c r="D1000" s="5">
        <v>900</v>
      </c>
    </row>
    <row r="1001" spans="1:4" s="427" customFormat="1" x14ac:dyDescent="0.25">
      <c r="A1001" s="318" t="s">
        <v>5015</v>
      </c>
      <c r="B1001" s="465"/>
      <c r="C1001" s="75" t="s">
        <v>747</v>
      </c>
      <c r="D1001" s="5">
        <v>900</v>
      </c>
    </row>
    <row r="1002" spans="1:4" s="427" customFormat="1" x14ac:dyDescent="0.25">
      <c r="A1002" s="310" t="s">
        <v>5016</v>
      </c>
      <c r="B1002" s="467"/>
      <c r="C1002" s="95" t="s">
        <v>748</v>
      </c>
      <c r="D1002" s="5">
        <v>0</v>
      </c>
    </row>
    <row r="1003" spans="1:4" s="427" customFormat="1" x14ac:dyDescent="0.25">
      <c r="A1003" s="654"/>
      <c r="B1003" s="556"/>
      <c r="C1003" s="44" t="s">
        <v>5031</v>
      </c>
      <c r="D1003" s="5">
        <f>SUM(D992:D1002)</f>
        <v>29060</v>
      </c>
    </row>
    <row r="1004" spans="1:4" s="427" customFormat="1" x14ac:dyDescent="0.25">
      <c r="A1004" s="654"/>
      <c r="B1004" s="441"/>
      <c r="C1004" s="6" t="s">
        <v>5116</v>
      </c>
      <c r="D1004" s="463">
        <v>-2906</v>
      </c>
    </row>
    <row r="1005" spans="1:4" s="427" customFormat="1" x14ac:dyDescent="0.25">
      <c r="A1005" s="654"/>
      <c r="B1005" s="441"/>
      <c r="C1005" s="6" t="s">
        <v>322</v>
      </c>
      <c r="D1005" s="463">
        <v>26154</v>
      </c>
    </row>
    <row r="1006" spans="1:4" ht="28.5" x14ac:dyDescent="0.25">
      <c r="A1006" s="393"/>
      <c r="B1006" s="555"/>
      <c r="C1006" s="9" t="s">
        <v>5117</v>
      </c>
      <c r="D1006" s="462"/>
    </row>
    <row r="1007" spans="1:4" x14ac:dyDescent="0.25">
      <c r="A1007" s="335" t="s">
        <v>5021</v>
      </c>
      <c r="B1007" s="464"/>
      <c r="C1007" s="183" t="s">
        <v>106</v>
      </c>
      <c r="D1007" s="170">
        <v>1900</v>
      </c>
    </row>
    <row r="1008" spans="1:4" x14ac:dyDescent="0.25">
      <c r="A1008" s="318" t="s">
        <v>5022</v>
      </c>
      <c r="B1008" s="465"/>
      <c r="C1008" s="96" t="s">
        <v>10</v>
      </c>
      <c r="D1008" s="5">
        <v>900</v>
      </c>
    </row>
    <row r="1009" spans="1:4" x14ac:dyDescent="0.25">
      <c r="A1009" s="318" t="s">
        <v>5023</v>
      </c>
      <c r="B1009" s="465"/>
      <c r="C1009" s="96" t="s">
        <v>3</v>
      </c>
      <c r="D1009" s="5">
        <v>900</v>
      </c>
    </row>
    <row r="1010" spans="1:4" x14ac:dyDescent="0.25">
      <c r="A1010" s="316" t="s">
        <v>5024</v>
      </c>
      <c r="B1010" s="466"/>
      <c r="C1010" s="95" t="s">
        <v>743</v>
      </c>
      <c r="D1010" s="5">
        <v>2200</v>
      </c>
    </row>
    <row r="1011" spans="1:4" x14ac:dyDescent="0.25">
      <c r="A1011" s="310" t="s">
        <v>5025</v>
      </c>
      <c r="B1011" s="467"/>
      <c r="C1011" s="75" t="s">
        <v>744</v>
      </c>
      <c r="D1011" s="5">
        <v>1930</v>
      </c>
    </row>
    <row r="1012" spans="1:4" x14ac:dyDescent="0.25">
      <c r="A1012" s="310" t="s">
        <v>5026</v>
      </c>
      <c r="B1012" s="467"/>
      <c r="C1012" s="75" t="s">
        <v>4586</v>
      </c>
      <c r="D1012" s="5">
        <v>3000</v>
      </c>
    </row>
    <row r="1013" spans="1:4" x14ac:dyDescent="0.25">
      <c r="A1013" s="310" t="s">
        <v>5118</v>
      </c>
      <c r="B1013" s="467"/>
      <c r="C1013" s="75" t="s">
        <v>745</v>
      </c>
      <c r="D1013" s="5">
        <v>3850</v>
      </c>
    </row>
    <row r="1014" spans="1:4" x14ac:dyDescent="0.25">
      <c r="A1014" s="318" t="s">
        <v>5027</v>
      </c>
      <c r="B1014" s="465"/>
      <c r="C1014" s="72" t="s">
        <v>108</v>
      </c>
      <c r="D1014" s="5">
        <v>1600</v>
      </c>
    </row>
    <row r="1015" spans="1:4" x14ac:dyDescent="0.25">
      <c r="A1015" s="318" t="s">
        <v>5028</v>
      </c>
      <c r="B1015" s="465"/>
      <c r="C1015" s="96" t="s">
        <v>746</v>
      </c>
      <c r="D1015" s="5">
        <v>900</v>
      </c>
    </row>
    <row r="1016" spans="1:4" x14ac:dyDescent="0.25">
      <c r="A1016" s="318" t="s">
        <v>5029</v>
      </c>
      <c r="B1016" s="465"/>
      <c r="C1016" s="75" t="s">
        <v>747</v>
      </c>
      <c r="D1016" s="5">
        <v>900</v>
      </c>
    </row>
    <row r="1017" spans="1:4" x14ac:dyDescent="0.25">
      <c r="A1017" s="310" t="s">
        <v>5030</v>
      </c>
      <c r="B1017" s="467"/>
      <c r="C1017" s="95" t="s">
        <v>748</v>
      </c>
      <c r="D1017" s="5">
        <v>0</v>
      </c>
    </row>
    <row r="1018" spans="1:4" x14ac:dyDescent="0.25">
      <c r="A1018" s="8"/>
      <c r="B1018" s="441"/>
      <c r="C1018" s="6" t="s">
        <v>5031</v>
      </c>
      <c r="D1018" s="5">
        <f>SUM(D1007:D1017)</f>
        <v>18080</v>
      </c>
    </row>
    <row r="1019" spans="1:4" ht="30" x14ac:dyDescent="0.25">
      <c r="A1019" s="393"/>
      <c r="B1019" s="555"/>
      <c r="C1019" s="9" t="s">
        <v>5119</v>
      </c>
      <c r="D1019" s="462"/>
    </row>
    <row r="1020" spans="1:4" x14ac:dyDescent="0.25">
      <c r="A1020" s="335" t="s">
        <v>5120</v>
      </c>
      <c r="B1020" s="464"/>
      <c r="C1020" s="183" t="s">
        <v>106</v>
      </c>
      <c r="D1020" s="170">
        <v>1900</v>
      </c>
    </row>
    <row r="1021" spans="1:4" x14ac:dyDescent="0.25">
      <c r="A1021" s="318" t="s">
        <v>5121</v>
      </c>
      <c r="B1021" s="465"/>
      <c r="C1021" s="96" t="s">
        <v>10</v>
      </c>
      <c r="D1021" s="5">
        <v>900</v>
      </c>
    </row>
    <row r="1022" spans="1:4" x14ac:dyDescent="0.25">
      <c r="A1022" s="318" t="s">
        <v>5122</v>
      </c>
      <c r="B1022" s="465"/>
      <c r="C1022" s="96" t="s">
        <v>3</v>
      </c>
      <c r="D1022" s="5">
        <v>900</v>
      </c>
    </row>
    <row r="1023" spans="1:4" x14ac:dyDescent="0.25">
      <c r="A1023" s="316" t="s">
        <v>5123</v>
      </c>
      <c r="B1023" s="466"/>
      <c r="C1023" s="95" t="s">
        <v>5017</v>
      </c>
      <c r="D1023" s="5">
        <v>4400</v>
      </c>
    </row>
    <row r="1024" spans="1:4" x14ac:dyDescent="0.25">
      <c r="A1024" s="310" t="s">
        <v>5124</v>
      </c>
      <c r="B1024" s="467"/>
      <c r="C1024" s="75" t="s">
        <v>5018</v>
      </c>
      <c r="D1024" s="5">
        <v>3860</v>
      </c>
    </row>
    <row r="1025" spans="1:4" x14ac:dyDescent="0.25">
      <c r="A1025" s="310" t="s">
        <v>5125</v>
      </c>
      <c r="B1025" s="467"/>
      <c r="C1025" s="75" t="s">
        <v>5019</v>
      </c>
      <c r="D1025" s="5">
        <v>6000</v>
      </c>
    </row>
    <row r="1026" spans="1:4" x14ac:dyDescent="0.25">
      <c r="A1026" s="318" t="s">
        <v>5126</v>
      </c>
      <c r="B1026" s="465"/>
      <c r="C1026" s="72" t="s">
        <v>108</v>
      </c>
      <c r="D1026" s="5">
        <v>1600</v>
      </c>
    </row>
    <row r="1027" spans="1:4" x14ac:dyDescent="0.25">
      <c r="A1027" s="318" t="s">
        <v>5127</v>
      </c>
      <c r="B1027" s="465"/>
      <c r="C1027" s="96" t="s">
        <v>746</v>
      </c>
      <c r="D1027" s="5">
        <v>900</v>
      </c>
    </row>
    <row r="1028" spans="1:4" x14ac:dyDescent="0.25">
      <c r="A1028" s="318" t="s">
        <v>5128</v>
      </c>
      <c r="B1028" s="465"/>
      <c r="C1028" s="75" t="s">
        <v>747</v>
      </c>
      <c r="D1028" s="5">
        <v>900</v>
      </c>
    </row>
    <row r="1029" spans="1:4" x14ac:dyDescent="0.25">
      <c r="A1029" s="310" t="s">
        <v>5129</v>
      </c>
      <c r="B1029" s="467"/>
      <c r="C1029" s="95" t="s">
        <v>748</v>
      </c>
      <c r="D1029" s="5">
        <v>0</v>
      </c>
    </row>
    <row r="1030" spans="1:4" x14ac:dyDescent="0.25">
      <c r="A1030" s="655"/>
      <c r="B1030" s="557"/>
      <c r="C1030" s="44" t="s">
        <v>5031</v>
      </c>
      <c r="D1030" s="5">
        <f>SUM(D1020:D1029)</f>
        <v>21360</v>
      </c>
    </row>
    <row r="1031" spans="1:4" x14ac:dyDescent="0.25">
      <c r="A1031" s="656"/>
      <c r="B1031" s="558"/>
      <c r="C1031" s="6" t="s">
        <v>5116</v>
      </c>
      <c r="D1031" s="475">
        <v>-2136</v>
      </c>
    </row>
    <row r="1032" spans="1:4" x14ac:dyDescent="0.25">
      <c r="A1032" s="657"/>
      <c r="B1032" s="559"/>
      <c r="C1032" s="6" t="s">
        <v>322</v>
      </c>
      <c r="D1032" s="475">
        <v>19224</v>
      </c>
    </row>
    <row r="1033" spans="1:4" ht="30" x14ac:dyDescent="0.25">
      <c r="A1033" s="393"/>
      <c r="B1033" s="555"/>
      <c r="C1033" s="9" t="s">
        <v>5130</v>
      </c>
      <c r="D1033" s="462"/>
    </row>
    <row r="1034" spans="1:4" x14ac:dyDescent="0.25">
      <c r="A1034" s="335" t="s">
        <v>5131</v>
      </c>
      <c r="B1034" s="464"/>
      <c r="C1034" s="183" t="s">
        <v>106</v>
      </c>
      <c r="D1034" s="170">
        <v>1900</v>
      </c>
    </row>
    <row r="1035" spans="1:4" x14ac:dyDescent="0.25">
      <c r="A1035" s="318" t="s">
        <v>5132</v>
      </c>
      <c r="B1035" s="465"/>
      <c r="C1035" s="96" t="s">
        <v>10</v>
      </c>
      <c r="D1035" s="5">
        <v>900</v>
      </c>
    </row>
    <row r="1036" spans="1:4" x14ac:dyDescent="0.25">
      <c r="A1036" s="318" t="s">
        <v>5133</v>
      </c>
      <c r="B1036" s="465"/>
      <c r="C1036" s="96" t="s">
        <v>3</v>
      </c>
      <c r="D1036" s="5">
        <v>900</v>
      </c>
    </row>
    <row r="1037" spans="1:4" x14ac:dyDescent="0.25">
      <c r="A1037" s="316" t="s">
        <v>5134</v>
      </c>
      <c r="B1037" s="466"/>
      <c r="C1037" s="95" t="s">
        <v>743</v>
      </c>
      <c r="D1037" s="5">
        <v>2200</v>
      </c>
    </row>
    <row r="1038" spans="1:4" x14ac:dyDescent="0.25">
      <c r="A1038" s="310" t="s">
        <v>5135</v>
      </c>
      <c r="B1038" s="467"/>
      <c r="C1038" s="75" t="s">
        <v>744</v>
      </c>
      <c r="D1038" s="5">
        <v>1930</v>
      </c>
    </row>
    <row r="1039" spans="1:4" x14ac:dyDescent="0.25">
      <c r="A1039" s="310" t="s">
        <v>5136</v>
      </c>
      <c r="B1039" s="467"/>
      <c r="C1039" s="75" t="s">
        <v>4586</v>
      </c>
      <c r="D1039" s="5">
        <v>3000</v>
      </c>
    </row>
    <row r="1040" spans="1:4" x14ac:dyDescent="0.25">
      <c r="A1040" s="318" t="s">
        <v>5137</v>
      </c>
      <c r="B1040" s="465"/>
      <c r="C1040" s="72" t="s">
        <v>108</v>
      </c>
      <c r="D1040" s="5">
        <v>1600</v>
      </c>
    </row>
    <row r="1041" spans="1:4" x14ac:dyDescent="0.25">
      <c r="A1041" s="318" t="s">
        <v>5138</v>
      </c>
      <c r="B1041" s="465"/>
      <c r="C1041" s="96" t="s">
        <v>746</v>
      </c>
      <c r="D1041" s="5">
        <v>900</v>
      </c>
    </row>
    <row r="1042" spans="1:4" x14ac:dyDescent="0.25">
      <c r="A1042" s="318" t="s">
        <v>5139</v>
      </c>
      <c r="B1042" s="465"/>
      <c r="C1042" s="75" t="s">
        <v>747</v>
      </c>
      <c r="D1042" s="5">
        <v>900</v>
      </c>
    </row>
    <row r="1043" spans="1:4" x14ac:dyDescent="0.25">
      <c r="A1043" s="310" t="s">
        <v>5140</v>
      </c>
      <c r="B1043" s="467"/>
      <c r="C1043" s="95" t="s">
        <v>748</v>
      </c>
      <c r="D1043" s="5">
        <v>0</v>
      </c>
    </row>
    <row r="1044" spans="1:4" x14ac:dyDescent="0.25">
      <c r="A1044" s="468"/>
      <c r="B1044" s="560"/>
      <c r="C1044" s="6" t="s">
        <v>5031</v>
      </c>
      <c r="D1044" s="5">
        <f>SUM(D1034:D1043)</f>
        <v>14230</v>
      </c>
    </row>
    <row r="1045" spans="1:4" ht="28.5" x14ac:dyDescent="0.25">
      <c r="A1045" s="389"/>
      <c r="B1045" s="561"/>
      <c r="C1045" s="9" t="s">
        <v>5141</v>
      </c>
      <c r="D1045" s="462"/>
    </row>
    <row r="1046" spans="1:4" x14ac:dyDescent="0.25">
      <c r="A1046" s="304" t="s">
        <v>4951</v>
      </c>
      <c r="B1046" s="464"/>
      <c r="C1046" s="184" t="s">
        <v>106</v>
      </c>
      <c r="D1046" s="469">
        <v>1900</v>
      </c>
    </row>
    <row r="1047" spans="1:4" x14ac:dyDescent="0.25">
      <c r="A1047" s="258" t="s">
        <v>4952</v>
      </c>
      <c r="B1047" s="465"/>
      <c r="C1047" s="72" t="s">
        <v>10</v>
      </c>
      <c r="D1047" s="470">
        <v>900</v>
      </c>
    </row>
    <row r="1048" spans="1:4" x14ac:dyDescent="0.25">
      <c r="A1048" s="258" t="s">
        <v>4953</v>
      </c>
      <c r="B1048" s="465"/>
      <c r="C1048" s="72" t="s">
        <v>3</v>
      </c>
      <c r="D1048" s="470">
        <v>900</v>
      </c>
    </row>
    <row r="1049" spans="1:4" x14ac:dyDescent="0.25">
      <c r="A1049" s="459" t="s">
        <v>4954</v>
      </c>
      <c r="B1049" s="562"/>
      <c r="C1049" s="98" t="s">
        <v>743</v>
      </c>
      <c r="D1049" s="470">
        <v>2200</v>
      </c>
    </row>
    <row r="1050" spans="1:4" x14ac:dyDescent="0.25">
      <c r="A1050" s="49" t="s">
        <v>4955</v>
      </c>
      <c r="B1050" s="477"/>
      <c r="C1050" s="59" t="s">
        <v>744</v>
      </c>
      <c r="D1050" s="470">
        <v>1930</v>
      </c>
    </row>
    <row r="1051" spans="1:4" x14ac:dyDescent="0.25">
      <c r="A1051" s="49" t="s">
        <v>4956</v>
      </c>
      <c r="B1051" s="477"/>
      <c r="C1051" s="66" t="s">
        <v>749</v>
      </c>
      <c r="D1051" s="460">
        <v>4000</v>
      </c>
    </row>
    <row r="1052" spans="1:4" x14ac:dyDescent="0.25">
      <c r="A1052" s="258" t="s">
        <v>4957</v>
      </c>
      <c r="B1052" s="465"/>
      <c r="C1052" s="72" t="s">
        <v>108</v>
      </c>
      <c r="D1052" s="470">
        <v>1600</v>
      </c>
    </row>
    <row r="1053" spans="1:4" x14ac:dyDescent="0.25">
      <c r="A1053" s="258" t="s">
        <v>4958</v>
      </c>
      <c r="B1053" s="465"/>
      <c r="C1053" s="72" t="s">
        <v>746</v>
      </c>
      <c r="D1053" s="470">
        <v>900</v>
      </c>
    </row>
    <row r="1054" spans="1:4" x14ac:dyDescent="0.25">
      <c r="A1054" s="258" t="s">
        <v>4959</v>
      </c>
      <c r="B1054" s="465"/>
      <c r="C1054" s="65" t="s">
        <v>747</v>
      </c>
      <c r="D1054" s="470">
        <v>900</v>
      </c>
    </row>
    <row r="1055" spans="1:4" x14ac:dyDescent="0.25">
      <c r="A1055" s="49" t="s">
        <v>4960</v>
      </c>
      <c r="B1055" s="477"/>
      <c r="C1055" s="66" t="s">
        <v>748</v>
      </c>
      <c r="D1055" s="470">
        <v>0</v>
      </c>
    </row>
    <row r="1056" spans="1:4" x14ac:dyDescent="0.25">
      <c r="A1056" s="658"/>
      <c r="B1056" s="563"/>
      <c r="C1056" s="471" t="s">
        <v>320</v>
      </c>
      <c r="D1056" s="20">
        <f>SUM(D1046:D1055)</f>
        <v>15230</v>
      </c>
    </row>
    <row r="1057" spans="1:4" x14ac:dyDescent="0.25">
      <c r="A1057" s="658"/>
      <c r="B1057" s="563"/>
      <c r="C1057" s="472" t="s">
        <v>323</v>
      </c>
      <c r="D1057" s="473" t="s">
        <v>5142</v>
      </c>
    </row>
    <row r="1058" spans="1:4" x14ac:dyDescent="0.25">
      <c r="A1058" s="658"/>
      <c r="B1058" s="563"/>
      <c r="C1058" s="474" t="s">
        <v>750</v>
      </c>
      <c r="D1058" s="20">
        <v>13707</v>
      </c>
    </row>
    <row r="1059" spans="1:4" ht="28.5" x14ac:dyDescent="0.25">
      <c r="A1059" s="370"/>
      <c r="B1059" s="554"/>
      <c r="C1059" s="15" t="s">
        <v>751</v>
      </c>
      <c r="D1059" s="216"/>
    </row>
    <row r="1060" spans="1:4" ht="30" x14ac:dyDescent="0.25">
      <c r="A1060" s="389"/>
      <c r="B1060" s="561"/>
      <c r="C1060" s="9" t="s">
        <v>5143</v>
      </c>
      <c r="D1060" s="462"/>
    </row>
    <row r="1061" spans="1:4" x14ac:dyDescent="0.25">
      <c r="A1061" s="277" t="s">
        <v>4961</v>
      </c>
      <c r="B1061" s="564"/>
      <c r="C1061" s="185" t="s">
        <v>743</v>
      </c>
      <c r="D1061" s="476">
        <v>2200</v>
      </c>
    </row>
    <row r="1062" spans="1:4" x14ac:dyDescent="0.25">
      <c r="A1062" s="49" t="s">
        <v>4962</v>
      </c>
      <c r="B1062" s="477"/>
      <c r="C1062" s="59" t="s">
        <v>744</v>
      </c>
      <c r="D1062" s="460">
        <v>1930</v>
      </c>
    </row>
    <row r="1063" spans="1:4" x14ac:dyDescent="0.25">
      <c r="A1063" s="57" t="s">
        <v>4963</v>
      </c>
      <c r="B1063" s="477"/>
      <c r="C1063" s="59" t="s">
        <v>4586</v>
      </c>
      <c r="D1063" s="460">
        <v>3000</v>
      </c>
    </row>
    <row r="1064" spans="1:4" x14ac:dyDescent="0.25">
      <c r="A1064" s="57" t="s">
        <v>4964</v>
      </c>
      <c r="B1064" s="477"/>
      <c r="C1064" s="59" t="s">
        <v>745</v>
      </c>
      <c r="D1064" s="460">
        <v>3850</v>
      </c>
    </row>
    <row r="1065" spans="1:4" x14ac:dyDescent="0.25">
      <c r="A1065" s="49" t="s">
        <v>4965</v>
      </c>
      <c r="B1065" s="477"/>
      <c r="C1065" s="99" t="s">
        <v>748</v>
      </c>
      <c r="D1065" s="20">
        <v>0</v>
      </c>
    </row>
    <row r="1066" spans="1:4" x14ac:dyDescent="0.25">
      <c r="A1066" s="458"/>
      <c r="B1066" s="565"/>
      <c r="C1066" s="44" t="s">
        <v>320</v>
      </c>
      <c r="D1066" s="20">
        <v>10980</v>
      </c>
    </row>
    <row r="1067" spans="1:4" ht="30" x14ac:dyDescent="0.25">
      <c r="A1067" s="389"/>
      <c r="B1067" s="561"/>
      <c r="C1067" s="9" t="s">
        <v>5144</v>
      </c>
      <c r="D1067" s="462"/>
    </row>
    <row r="1068" spans="1:4" x14ac:dyDescent="0.25">
      <c r="A1068" s="277" t="s">
        <v>4966</v>
      </c>
      <c r="B1068" s="564"/>
      <c r="C1068" s="185" t="s">
        <v>743</v>
      </c>
      <c r="D1068" s="476">
        <v>2200</v>
      </c>
    </row>
    <row r="1069" spans="1:4" x14ac:dyDescent="0.25">
      <c r="A1069" s="49" t="s">
        <v>4967</v>
      </c>
      <c r="B1069" s="477"/>
      <c r="C1069" s="59" t="s">
        <v>744</v>
      </c>
      <c r="D1069" s="460">
        <v>1930</v>
      </c>
    </row>
    <row r="1070" spans="1:4" x14ac:dyDescent="0.25">
      <c r="A1070" s="57" t="s">
        <v>4968</v>
      </c>
      <c r="B1070" s="477"/>
      <c r="C1070" s="59" t="s">
        <v>4586</v>
      </c>
      <c r="D1070" s="460">
        <v>3000</v>
      </c>
    </row>
    <row r="1071" spans="1:4" x14ac:dyDescent="0.25">
      <c r="A1071" s="49" t="s">
        <v>4969</v>
      </c>
      <c r="B1071" s="477"/>
      <c r="C1071" s="58" t="s">
        <v>748</v>
      </c>
      <c r="D1071" s="20">
        <v>0</v>
      </c>
    </row>
    <row r="1072" spans="1:4" x14ac:dyDescent="0.25">
      <c r="A1072" s="458"/>
      <c r="B1072" s="565"/>
      <c r="C1072" s="43" t="s">
        <v>320</v>
      </c>
      <c r="D1072" s="20">
        <v>7130</v>
      </c>
    </row>
    <row r="1073" spans="1:4" ht="30" x14ac:dyDescent="0.25">
      <c r="A1073" s="389"/>
      <c r="B1073" s="561"/>
      <c r="C1073" s="9" t="s">
        <v>5145</v>
      </c>
      <c r="D1073" s="462"/>
    </row>
    <row r="1074" spans="1:4" x14ac:dyDescent="0.25">
      <c r="A1074" s="277" t="s">
        <v>4970</v>
      </c>
      <c r="B1074" s="564"/>
      <c r="C1074" s="185" t="s">
        <v>743</v>
      </c>
      <c r="D1074" s="476">
        <v>2200</v>
      </c>
    </row>
    <row r="1075" spans="1:4" x14ac:dyDescent="0.25">
      <c r="A1075" s="49" t="s">
        <v>4971</v>
      </c>
      <c r="B1075" s="477"/>
      <c r="C1075" s="59" t="s">
        <v>744</v>
      </c>
      <c r="D1075" s="460">
        <v>1930</v>
      </c>
    </row>
    <row r="1076" spans="1:4" x14ac:dyDescent="0.25">
      <c r="A1076" s="49" t="s">
        <v>4972</v>
      </c>
      <c r="B1076" s="477"/>
      <c r="C1076" s="58" t="s">
        <v>749</v>
      </c>
      <c r="D1076" s="460">
        <v>4000</v>
      </c>
    </row>
    <row r="1077" spans="1:4" x14ac:dyDescent="0.25">
      <c r="A1077" s="49" t="s">
        <v>4973</v>
      </c>
      <c r="B1077" s="477"/>
      <c r="C1077" s="58" t="s">
        <v>748</v>
      </c>
      <c r="D1077" s="20">
        <v>0</v>
      </c>
    </row>
    <row r="1078" spans="1:4" x14ac:dyDescent="0.25">
      <c r="A1078" s="457"/>
      <c r="B1078" s="566"/>
      <c r="C1078" s="44" t="s">
        <v>320</v>
      </c>
      <c r="D1078" s="20">
        <v>8130</v>
      </c>
    </row>
    <row r="1079" spans="1:4" ht="28.5" x14ac:dyDescent="0.25">
      <c r="A1079" s="370"/>
      <c r="B1079" s="512"/>
      <c r="C1079" s="15" t="s">
        <v>5146</v>
      </c>
      <c r="D1079" s="216"/>
    </row>
    <row r="1080" spans="1:4" x14ac:dyDescent="0.25">
      <c r="A1080" s="336" t="s">
        <v>4974</v>
      </c>
      <c r="B1080" s="478"/>
      <c r="C1080" s="246" t="s">
        <v>1945</v>
      </c>
      <c r="D1080" s="127">
        <v>600</v>
      </c>
    </row>
    <row r="1081" spans="1:4" x14ac:dyDescent="0.25">
      <c r="A1081" s="329" t="s">
        <v>4975</v>
      </c>
      <c r="B1081" s="479"/>
      <c r="C1081" s="230" t="s">
        <v>4270</v>
      </c>
      <c r="D1081" s="20">
        <v>290</v>
      </c>
    </row>
    <row r="1082" spans="1:4" x14ac:dyDescent="0.25">
      <c r="A1082" s="310" t="s">
        <v>4976</v>
      </c>
      <c r="B1082" s="467"/>
      <c r="C1082" s="63" t="s">
        <v>4229</v>
      </c>
      <c r="D1082" s="20">
        <v>420</v>
      </c>
    </row>
    <row r="1083" spans="1:4" x14ac:dyDescent="0.25">
      <c r="A1083" s="315" t="s">
        <v>4977</v>
      </c>
      <c r="B1083" s="315"/>
      <c r="C1083" s="7" t="s">
        <v>283</v>
      </c>
      <c r="D1083" s="20">
        <v>220</v>
      </c>
    </row>
    <row r="1084" spans="1:4" x14ac:dyDescent="0.25">
      <c r="A1084" s="315" t="s">
        <v>5147</v>
      </c>
      <c r="B1084" s="315"/>
      <c r="C1084" s="480" t="s">
        <v>1568</v>
      </c>
      <c r="D1084" s="6">
        <v>1300</v>
      </c>
    </row>
    <row r="1085" spans="1:4" ht="28.5" x14ac:dyDescent="0.25">
      <c r="A1085" s="376"/>
      <c r="B1085" s="503"/>
      <c r="C1085" s="10" t="s">
        <v>752</v>
      </c>
      <c r="D1085" s="129"/>
    </row>
    <row r="1086" spans="1:4" x14ac:dyDescent="0.25">
      <c r="A1086" s="262" t="s">
        <v>753</v>
      </c>
      <c r="B1086" s="510"/>
      <c r="C1086" s="7" t="s">
        <v>754</v>
      </c>
      <c r="D1086" s="20">
        <v>3300</v>
      </c>
    </row>
    <row r="1087" spans="1:4" x14ac:dyDescent="0.25">
      <c r="A1087" s="262" t="s">
        <v>755</v>
      </c>
      <c r="B1087" s="510"/>
      <c r="C1087" s="7" t="s">
        <v>756</v>
      </c>
      <c r="D1087" s="20">
        <v>990</v>
      </c>
    </row>
    <row r="1088" spans="1:4" x14ac:dyDescent="0.25">
      <c r="A1088" s="262" t="s">
        <v>757</v>
      </c>
      <c r="B1088" s="510"/>
      <c r="C1088" s="7" t="s">
        <v>758</v>
      </c>
      <c r="D1088" s="20">
        <v>1320</v>
      </c>
    </row>
    <row r="1089" spans="1:4" x14ac:dyDescent="0.25">
      <c r="A1089" s="262" t="s">
        <v>759</v>
      </c>
      <c r="B1089" s="510"/>
      <c r="C1089" s="7" t="s">
        <v>760</v>
      </c>
      <c r="D1089" s="20">
        <v>1100</v>
      </c>
    </row>
    <row r="1090" spans="1:4" x14ac:dyDescent="0.25">
      <c r="A1090" s="262" t="s">
        <v>761</v>
      </c>
      <c r="B1090" s="510"/>
      <c r="C1090" s="7" t="s">
        <v>762</v>
      </c>
      <c r="D1090" s="20">
        <v>550</v>
      </c>
    </row>
    <row r="1091" spans="1:4" x14ac:dyDescent="0.25">
      <c r="A1091" s="262" t="s">
        <v>763</v>
      </c>
      <c r="B1091" s="510"/>
      <c r="C1091" s="7" t="s">
        <v>764</v>
      </c>
      <c r="D1091" s="20">
        <v>1100</v>
      </c>
    </row>
    <row r="1092" spans="1:4" x14ac:dyDescent="0.25">
      <c r="A1092" s="262" t="s">
        <v>765</v>
      </c>
      <c r="B1092" s="510"/>
      <c r="C1092" s="7" t="s">
        <v>766</v>
      </c>
      <c r="D1092" s="20">
        <v>500</v>
      </c>
    </row>
    <row r="1093" spans="1:4" ht="24" x14ac:dyDescent="0.25">
      <c r="A1093" s="262" t="s">
        <v>767</v>
      </c>
      <c r="B1093" s="510"/>
      <c r="C1093" s="7" t="s">
        <v>768</v>
      </c>
      <c r="D1093" s="20">
        <v>1320</v>
      </c>
    </row>
    <row r="1094" spans="1:4" x14ac:dyDescent="0.25">
      <c r="A1094" s="262" t="s">
        <v>769</v>
      </c>
      <c r="B1094" s="510"/>
      <c r="C1094" s="7" t="s">
        <v>770</v>
      </c>
      <c r="D1094" s="20">
        <v>990</v>
      </c>
    </row>
    <row r="1095" spans="1:4" x14ac:dyDescent="0.25">
      <c r="A1095" s="262" t="s">
        <v>771</v>
      </c>
      <c r="B1095" s="510"/>
      <c r="C1095" s="7" t="s">
        <v>772</v>
      </c>
      <c r="D1095" s="20">
        <v>880</v>
      </c>
    </row>
    <row r="1096" spans="1:4" x14ac:dyDescent="0.25">
      <c r="A1096" s="262" t="s">
        <v>773</v>
      </c>
      <c r="B1096" s="510"/>
      <c r="C1096" s="7" t="s">
        <v>774</v>
      </c>
      <c r="D1096" s="20">
        <v>660</v>
      </c>
    </row>
    <row r="1097" spans="1:4" x14ac:dyDescent="0.25">
      <c r="A1097" s="262" t="s">
        <v>775</v>
      </c>
      <c r="B1097" s="510"/>
      <c r="C1097" s="7" t="s">
        <v>776</v>
      </c>
      <c r="D1097" s="20">
        <v>770</v>
      </c>
    </row>
    <row r="1098" spans="1:4" x14ac:dyDescent="0.25">
      <c r="A1098" s="262" t="s">
        <v>777</v>
      </c>
      <c r="B1098" s="510"/>
      <c r="C1098" s="7" t="s">
        <v>778</v>
      </c>
      <c r="D1098" s="20">
        <v>1320</v>
      </c>
    </row>
    <row r="1099" spans="1:4" x14ac:dyDescent="0.25">
      <c r="A1099" s="262" t="s">
        <v>779</v>
      </c>
      <c r="B1099" s="510"/>
      <c r="C1099" s="7" t="s">
        <v>780</v>
      </c>
      <c r="D1099" s="20">
        <v>1210</v>
      </c>
    </row>
    <row r="1100" spans="1:4" x14ac:dyDescent="0.25">
      <c r="A1100" s="262" t="s">
        <v>781</v>
      </c>
      <c r="B1100" s="510"/>
      <c r="C1100" s="7" t="s">
        <v>782</v>
      </c>
      <c r="D1100" s="20">
        <v>770</v>
      </c>
    </row>
    <row r="1101" spans="1:4" x14ac:dyDescent="0.25">
      <c r="A1101" s="262" t="s">
        <v>783</v>
      </c>
      <c r="B1101" s="510"/>
      <c r="C1101" s="7" t="s">
        <v>784</v>
      </c>
      <c r="D1101" s="20">
        <v>880</v>
      </c>
    </row>
    <row r="1102" spans="1:4" x14ac:dyDescent="0.25">
      <c r="A1102" s="262" t="s">
        <v>785</v>
      </c>
      <c r="B1102" s="510"/>
      <c r="C1102" s="7" t="s">
        <v>786</v>
      </c>
      <c r="D1102" s="20">
        <v>880</v>
      </c>
    </row>
    <row r="1103" spans="1:4" x14ac:dyDescent="0.25">
      <c r="A1103" s="262" t="s">
        <v>787</v>
      </c>
      <c r="B1103" s="510"/>
      <c r="C1103" s="7" t="s">
        <v>788</v>
      </c>
      <c r="D1103" s="20">
        <v>1100</v>
      </c>
    </row>
    <row r="1104" spans="1:4" x14ac:dyDescent="0.25">
      <c r="A1104" s="262" t="s">
        <v>789</v>
      </c>
      <c r="B1104" s="510"/>
      <c r="C1104" s="7" t="s">
        <v>790</v>
      </c>
      <c r="D1104" s="20">
        <v>1980</v>
      </c>
    </row>
    <row r="1105" spans="1:4" x14ac:dyDescent="0.25">
      <c r="A1105" s="262" t="s">
        <v>791</v>
      </c>
      <c r="B1105" s="510"/>
      <c r="C1105" s="7" t="s">
        <v>792</v>
      </c>
      <c r="D1105" s="20">
        <v>3300</v>
      </c>
    </row>
    <row r="1106" spans="1:4" x14ac:dyDescent="0.25">
      <c r="A1106" s="262" t="s">
        <v>793</v>
      </c>
      <c r="B1106" s="510"/>
      <c r="C1106" s="7" t="s">
        <v>794</v>
      </c>
      <c r="D1106" s="20">
        <v>530</v>
      </c>
    </row>
    <row r="1107" spans="1:4" x14ac:dyDescent="0.25">
      <c r="A1107" s="262" t="s">
        <v>795</v>
      </c>
      <c r="B1107" s="510"/>
      <c r="C1107" s="7" t="s">
        <v>796</v>
      </c>
      <c r="D1107" s="20">
        <v>440</v>
      </c>
    </row>
    <row r="1108" spans="1:4" x14ac:dyDescent="0.25">
      <c r="A1108" s="262" t="s">
        <v>2031</v>
      </c>
      <c r="B1108" s="510"/>
      <c r="C1108" s="7" t="s">
        <v>2030</v>
      </c>
      <c r="D1108" s="20">
        <v>2200</v>
      </c>
    </row>
    <row r="1109" spans="1:4" x14ac:dyDescent="0.25">
      <c r="A1109" s="267" t="s">
        <v>2858</v>
      </c>
      <c r="B1109" s="531"/>
      <c r="C1109" s="121" t="s">
        <v>2851</v>
      </c>
      <c r="D1109" s="126">
        <v>660</v>
      </c>
    </row>
    <row r="1110" spans="1:4" ht="28.5" x14ac:dyDescent="0.25">
      <c r="A1110" s="376"/>
      <c r="B1110" s="503"/>
      <c r="C1110" s="10" t="s">
        <v>813</v>
      </c>
      <c r="D1110" s="129"/>
    </row>
    <row r="1111" spans="1:4" x14ac:dyDescent="0.25">
      <c r="A1111" s="261" t="s">
        <v>3401</v>
      </c>
      <c r="B1111" s="509"/>
      <c r="C1111" s="30" t="s">
        <v>2852</v>
      </c>
      <c r="D1111" s="20">
        <v>370</v>
      </c>
    </row>
    <row r="1112" spans="1:4" x14ac:dyDescent="0.25">
      <c r="A1112" s="261" t="s">
        <v>797</v>
      </c>
      <c r="B1112" s="509"/>
      <c r="C1112" s="30" t="s">
        <v>798</v>
      </c>
      <c r="D1112" s="20">
        <v>490</v>
      </c>
    </row>
    <row r="1113" spans="1:4" x14ac:dyDescent="0.25">
      <c r="A1113" s="261" t="s">
        <v>799</v>
      </c>
      <c r="B1113" s="509"/>
      <c r="C1113" s="30" t="s">
        <v>800</v>
      </c>
      <c r="D1113" s="20">
        <v>850</v>
      </c>
    </row>
    <row r="1114" spans="1:4" x14ac:dyDescent="0.25">
      <c r="A1114" s="261" t="s">
        <v>801</v>
      </c>
      <c r="B1114" s="509"/>
      <c r="C1114" s="30" t="s">
        <v>802</v>
      </c>
      <c r="D1114" s="20">
        <v>610</v>
      </c>
    </row>
    <row r="1115" spans="1:4" x14ac:dyDescent="0.25">
      <c r="A1115" s="261" t="s">
        <v>803</v>
      </c>
      <c r="B1115" s="509"/>
      <c r="C1115" s="30" t="s">
        <v>804</v>
      </c>
      <c r="D1115" s="20">
        <v>850</v>
      </c>
    </row>
    <row r="1116" spans="1:4" x14ac:dyDescent="0.25">
      <c r="A1116" s="261" t="s">
        <v>805</v>
      </c>
      <c r="B1116" s="509"/>
      <c r="C1116" s="30" t="s">
        <v>806</v>
      </c>
      <c r="D1116" s="20">
        <v>1090</v>
      </c>
    </row>
    <row r="1117" spans="1:4" x14ac:dyDescent="0.25">
      <c r="A1117" s="261" t="s">
        <v>807</v>
      </c>
      <c r="B1117" s="509"/>
      <c r="C1117" s="30" t="s">
        <v>808</v>
      </c>
      <c r="D1117" s="20">
        <v>850</v>
      </c>
    </row>
    <row r="1118" spans="1:4" x14ac:dyDescent="0.25">
      <c r="A1118" s="261" t="s">
        <v>809</v>
      </c>
      <c r="B1118" s="509"/>
      <c r="C1118" s="30" t="s">
        <v>810</v>
      </c>
      <c r="D1118" s="20">
        <v>800</v>
      </c>
    </row>
    <row r="1119" spans="1:4" x14ac:dyDescent="0.25">
      <c r="A1119" s="261" t="s">
        <v>811</v>
      </c>
      <c r="B1119" s="509"/>
      <c r="C1119" s="30" t="s">
        <v>812</v>
      </c>
      <c r="D1119" s="20">
        <v>730</v>
      </c>
    </row>
    <row r="1120" spans="1:4" ht="28.5" x14ac:dyDescent="0.25">
      <c r="A1120" s="376"/>
      <c r="B1120" s="503"/>
      <c r="C1120" s="10" t="s">
        <v>834</v>
      </c>
      <c r="D1120" s="129"/>
    </row>
    <row r="1121" spans="1:4" x14ac:dyDescent="0.25">
      <c r="A1121" s="337" t="s">
        <v>814</v>
      </c>
      <c r="B1121" s="567"/>
      <c r="C1121" s="131" t="s">
        <v>815</v>
      </c>
      <c r="D1121" s="127">
        <v>390</v>
      </c>
    </row>
    <row r="1122" spans="1:4" x14ac:dyDescent="0.25">
      <c r="A1122" s="261" t="s">
        <v>1891</v>
      </c>
      <c r="B1122" s="509"/>
      <c r="C1122" s="31" t="s">
        <v>1892</v>
      </c>
      <c r="D1122" s="20">
        <v>550</v>
      </c>
    </row>
    <row r="1123" spans="1:4" x14ac:dyDescent="0.25">
      <c r="A1123" s="261" t="s">
        <v>816</v>
      </c>
      <c r="B1123" s="509"/>
      <c r="C1123" s="31" t="s">
        <v>817</v>
      </c>
      <c r="D1123" s="20">
        <v>390</v>
      </c>
    </row>
    <row r="1124" spans="1:4" x14ac:dyDescent="0.25">
      <c r="A1124" s="261" t="s">
        <v>818</v>
      </c>
      <c r="B1124" s="509"/>
      <c r="C1124" s="31" t="s">
        <v>819</v>
      </c>
      <c r="D1124" s="20">
        <v>390</v>
      </c>
    </row>
    <row r="1125" spans="1:4" x14ac:dyDescent="0.25">
      <c r="A1125" s="261" t="s">
        <v>820</v>
      </c>
      <c r="B1125" s="509"/>
      <c r="C1125" s="31" t="s">
        <v>821</v>
      </c>
      <c r="D1125" s="20">
        <v>390</v>
      </c>
    </row>
    <row r="1126" spans="1:4" x14ac:dyDescent="0.25">
      <c r="A1126" s="261" t="s">
        <v>822</v>
      </c>
      <c r="B1126" s="509"/>
      <c r="C1126" s="31" t="s">
        <v>823</v>
      </c>
      <c r="D1126" s="20">
        <v>500</v>
      </c>
    </row>
    <row r="1127" spans="1:4" x14ac:dyDescent="0.25">
      <c r="A1127" s="261" t="s">
        <v>1876</v>
      </c>
      <c r="B1127" s="509"/>
      <c r="C1127" s="31" t="s">
        <v>1875</v>
      </c>
      <c r="D1127" s="20">
        <v>1100</v>
      </c>
    </row>
    <row r="1128" spans="1:4" x14ac:dyDescent="0.25">
      <c r="A1128" s="261" t="s">
        <v>824</v>
      </c>
      <c r="B1128" s="509"/>
      <c r="C1128" s="31" t="s">
        <v>825</v>
      </c>
      <c r="D1128" s="20">
        <v>1820</v>
      </c>
    </row>
    <row r="1129" spans="1:4" x14ac:dyDescent="0.25">
      <c r="A1129" s="261" t="s">
        <v>3402</v>
      </c>
      <c r="B1129" s="509"/>
      <c r="C1129" s="31" t="s">
        <v>2820</v>
      </c>
      <c r="D1129" s="20">
        <v>610</v>
      </c>
    </row>
    <row r="1130" spans="1:4" x14ac:dyDescent="0.25">
      <c r="A1130" s="261" t="s">
        <v>826</v>
      </c>
      <c r="B1130" s="509"/>
      <c r="C1130" s="31" t="s">
        <v>827</v>
      </c>
      <c r="D1130" s="20">
        <v>390</v>
      </c>
    </row>
    <row r="1131" spans="1:4" x14ac:dyDescent="0.25">
      <c r="A1131" s="261" t="s">
        <v>828</v>
      </c>
      <c r="B1131" s="509"/>
      <c r="C1131" s="31" t="s">
        <v>829</v>
      </c>
      <c r="D1131" s="20">
        <v>720</v>
      </c>
    </row>
    <row r="1132" spans="1:4" x14ac:dyDescent="0.25">
      <c r="A1132" s="261" t="s">
        <v>830</v>
      </c>
      <c r="B1132" s="509"/>
      <c r="C1132" s="31" t="s">
        <v>831</v>
      </c>
      <c r="D1132" s="20">
        <v>500</v>
      </c>
    </row>
    <row r="1133" spans="1:4" x14ac:dyDescent="0.25">
      <c r="A1133" s="266" t="s">
        <v>832</v>
      </c>
      <c r="B1133" s="511"/>
      <c r="C1133" s="135" t="s">
        <v>833</v>
      </c>
      <c r="D1133" s="126">
        <v>500</v>
      </c>
    </row>
    <row r="1134" spans="1:4" ht="28.5" x14ac:dyDescent="0.25">
      <c r="A1134" s="376"/>
      <c r="B1134" s="503"/>
      <c r="C1134" s="10" t="s">
        <v>850</v>
      </c>
      <c r="D1134" s="129"/>
    </row>
    <row r="1135" spans="1:4" x14ac:dyDescent="0.25">
      <c r="A1135" s="262" t="s">
        <v>835</v>
      </c>
      <c r="B1135" s="510"/>
      <c r="C1135" s="7" t="s">
        <v>2815</v>
      </c>
      <c r="D1135" s="20">
        <v>550</v>
      </c>
    </row>
    <row r="1136" spans="1:4" x14ac:dyDescent="0.25">
      <c r="A1136" s="262" t="s">
        <v>836</v>
      </c>
      <c r="B1136" s="510"/>
      <c r="C1136" s="7" t="s">
        <v>837</v>
      </c>
      <c r="D1136" s="20">
        <v>1100</v>
      </c>
    </row>
    <row r="1137" spans="1:4" x14ac:dyDescent="0.25">
      <c r="A1137" s="262" t="s">
        <v>838</v>
      </c>
      <c r="B1137" s="510"/>
      <c r="C1137" s="7" t="s">
        <v>839</v>
      </c>
      <c r="D1137" s="20">
        <v>1550</v>
      </c>
    </row>
    <row r="1138" spans="1:4" x14ac:dyDescent="0.25">
      <c r="A1138" s="262" t="s">
        <v>840</v>
      </c>
      <c r="B1138" s="510"/>
      <c r="C1138" s="7" t="s">
        <v>841</v>
      </c>
      <c r="D1138" s="20">
        <v>1900</v>
      </c>
    </row>
    <row r="1139" spans="1:4" x14ac:dyDescent="0.25">
      <c r="A1139" s="262" t="s">
        <v>2810</v>
      </c>
      <c r="B1139" s="510"/>
      <c r="C1139" s="7" t="s">
        <v>2809</v>
      </c>
      <c r="D1139" s="20">
        <v>2000</v>
      </c>
    </row>
    <row r="1140" spans="1:4" x14ac:dyDescent="0.25">
      <c r="A1140" s="262" t="s">
        <v>842</v>
      </c>
      <c r="B1140" s="510"/>
      <c r="C1140" s="7" t="s">
        <v>734</v>
      </c>
      <c r="D1140" s="20">
        <v>5500</v>
      </c>
    </row>
    <row r="1141" spans="1:4" x14ac:dyDescent="0.25">
      <c r="A1141" s="262" t="s">
        <v>843</v>
      </c>
      <c r="B1141" s="510"/>
      <c r="C1141" s="7" t="s">
        <v>735</v>
      </c>
      <c r="D1141" s="20">
        <v>49500</v>
      </c>
    </row>
    <row r="1142" spans="1:4" x14ac:dyDescent="0.25">
      <c r="A1142" s="262" t="s">
        <v>844</v>
      </c>
      <c r="B1142" s="510"/>
      <c r="C1142" s="7" t="s">
        <v>845</v>
      </c>
      <c r="D1142" s="20">
        <v>3000</v>
      </c>
    </row>
    <row r="1143" spans="1:4" x14ac:dyDescent="0.25">
      <c r="A1143" s="262" t="s">
        <v>846</v>
      </c>
      <c r="B1143" s="510"/>
      <c r="C1143" s="7" t="s">
        <v>847</v>
      </c>
      <c r="D1143" s="20">
        <v>2000</v>
      </c>
    </row>
    <row r="1144" spans="1:4" x14ac:dyDescent="0.25">
      <c r="A1144" s="262" t="s">
        <v>848</v>
      </c>
      <c r="B1144" s="510"/>
      <c r="C1144" s="7" t="s">
        <v>849</v>
      </c>
      <c r="D1144" s="20">
        <v>0</v>
      </c>
    </row>
    <row r="1145" spans="1:4" x14ac:dyDescent="0.25">
      <c r="A1145" s="262" t="s">
        <v>3659</v>
      </c>
      <c r="B1145" s="510"/>
      <c r="C1145" s="7" t="s">
        <v>3660</v>
      </c>
      <c r="D1145" s="20">
        <v>2100</v>
      </c>
    </row>
    <row r="1146" spans="1:4" ht="28.5" x14ac:dyDescent="0.25">
      <c r="A1146" s="376"/>
      <c r="B1146" s="568"/>
      <c r="C1146" s="11" t="s">
        <v>851</v>
      </c>
      <c r="D1146" s="129"/>
    </row>
    <row r="1147" spans="1:4" x14ac:dyDescent="0.25">
      <c r="A1147" s="277" t="s">
        <v>852</v>
      </c>
      <c r="B1147" s="569"/>
      <c r="C1147" s="247" t="s">
        <v>853</v>
      </c>
      <c r="D1147" s="127">
        <v>330</v>
      </c>
    </row>
    <row r="1148" spans="1:4" x14ac:dyDescent="0.25">
      <c r="A1148" s="262" t="s">
        <v>854</v>
      </c>
      <c r="B1148" s="510"/>
      <c r="C1148" s="78" t="s">
        <v>863</v>
      </c>
      <c r="D1148" s="20">
        <v>330</v>
      </c>
    </row>
    <row r="1149" spans="1:4" x14ac:dyDescent="0.25">
      <c r="A1149" s="262" t="s">
        <v>855</v>
      </c>
      <c r="B1149" s="510"/>
      <c r="C1149" s="78" t="s">
        <v>856</v>
      </c>
      <c r="D1149" s="20">
        <v>390</v>
      </c>
    </row>
    <row r="1150" spans="1:4" x14ac:dyDescent="0.25">
      <c r="A1150" s="262" t="s">
        <v>857</v>
      </c>
      <c r="B1150" s="510"/>
      <c r="C1150" s="78" t="s">
        <v>858</v>
      </c>
      <c r="D1150" s="20">
        <v>440</v>
      </c>
    </row>
    <row r="1151" spans="1:4" x14ac:dyDescent="0.25">
      <c r="A1151" s="262" t="s">
        <v>859</v>
      </c>
      <c r="B1151" s="510"/>
      <c r="C1151" s="78" t="s">
        <v>860</v>
      </c>
      <c r="D1151" s="20">
        <v>1100</v>
      </c>
    </row>
    <row r="1152" spans="1:4" x14ac:dyDescent="0.25">
      <c r="A1152" s="267" t="s">
        <v>861</v>
      </c>
      <c r="B1152" s="531"/>
      <c r="C1152" s="234" t="s">
        <v>862</v>
      </c>
      <c r="D1152" s="126">
        <v>660</v>
      </c>
    </row>
    <row r="1153" spans="1:4" ht="28.5" x14ac:dyDescent="0.25">
      <c r="A1153" s="376"/>
      <c r="B1153" s="503"/>
      <c r="C1153" s="11" t="s">
        <v>864</v>
      </c>
      <c r="D1153" s="129"/>
    </row>
    <row r="1154" spans="1:4" x14ac:dyDescent="0.25">
      <c r="A1154" s="277" t="s">
        <v>865</v>
      </c>
      <c r="B1154" s="569"/>
      <c r="C1154" s="247" t="s">
        <v>866</v>
      </c>
      <c r="D1154" s="127">
        <v>220</v>
      </c>
    </row>
    <row r="1155" spans="1:4" x14ac:dyDescent="0.25">
      <c r="A1155" s="262" t="s">
        <v>867</v>
      </c>
      <c r="B1155" s="510"/>
      <c r="C1155" s="78" t="s">
        <v>868</v>
      </c>
      <c r="D1155" s="20">
        <v>770</v>
      </c>
    </row>
    <row r="1156" spans="1:4" x14ac:dyDescent="0.25">
      <c r="A1156" s="262" t="s">
        <v>869</v>
      </c>
      <c r="B1156" s="510"/>
      <c r="C1156" s="78" t="s">
        <v>870</v>
      </c>
      <c r="D1156" s="20">
        <v>770</v>
      </c>
    </row>
    <row r="1157" spans="1:4" ht="24" x14ac:dyDescent="0.25">
      <c r="A1157" s="262" t="s">
        <v>871</v>
      </c>
      <c r="B1157" s="510"/>
      <c r="C1157" s="78" t="s">
        <v>872</v>
      </c>
      <c r="D1157" s="20">
        <v>770</v>
      </c>
    </row>
    <row r="1158" spans="1:4" ht="24" x14ac:dyDescent="0.25">
      <c r="A1158" s="262" t="s">
        <v>873</v>
      </c>
      <c r="B1158" s="510"/>
      <c r="C1158" s="78" t="s">
        <v>874</v>
      </c>
      <c r="D1158" s="20">
        <v>770</v>
      </c>
    </row>
    <row r="1159" spans="1:4" x14ac:dyDescent="0.25">
      <c r="A1159" s="262" t="s">
        <v>875</v>
      </c>
      <c r="B1159" s="510"/>
      <c r="C1159" s="78" t="s">
        <v>876</v>
      </c>
      <c r="D1159" s="20">
        <v>440</v>
      </c>
    </row>
    <row r="1160" spans="1:4" x14ac:dyDescent="0.25">
      <c r="A1160" s="262" t="s">
        <v>877</v>
      </c>
      <c r="B1160" s="510"/>
      <c r="C1160" s="78" t="s">
        <v>878</v>
      </c>
      <c r="D1160" s="20">
        <v>440</v>
      </c>
    </row>
    <row r="1161" spans="1:4" x14ac:dyDescent="0.25">
      <c r="A1161" s="262" t="s">
        <v>879</v>
      </c>
      <c r="B1161" s="510"/>
      <c r="C1161" s="78" t="s">
        <v>880</v>
      </c>
      <c r="D1161" s="20">
        <v>770</v>
      </c>
    </row>
    <row r="1162" spans="1:4" x14ac:dyDescent="0.25">
      <c r="A1162" s="267" t="s">
        <v>881</v>
      </c>
      <c r="B1162" s="531"/>
      <c r="C1162" s="234" t="s">
        <v>882</v>
      </c>
      <c r="D1162" s="126">
        <v>330</v>
      </c>
    </row>
    <row r="1163" spans="1:4" ht="28.5" x14ac:dyDescent="0.25">
      <c r="A1163" s="376"/>
      <c r="B1163" s="568"/>
      <c r="C1163" s="11" t="s">
        <v>883</v>
      </c>
      <c r="D1163" s="129"/>
    </row>
    <row r="1164" spans="1:4" x14ac:dyDescent="0.25">
      <c r="A1164" s="277" t="s">
        <v>884</v>
      </c>
      <c r="B1164" s="569"/>
      <c r="C1164" s="247" t="s">
        <v>885</v>
      </c>
      <c r="D1164" s="127">
        <v>770</v>
      </c>
    </row>
    <row r="1165" spans="1:4" x14ac:dyDescent="0.25">
      <c r="A1165" s="267" t="s">
        <v>886</v>
      </c>
      <c r="B1165" s="531"/>
      <c r="C1165" s="234" t="s">
        <v>887</v>
      </c>
      <c r="D1165" s="126">
        <v>1100</v>
      </c>
    </row>
    <row r="1166" spans="1:4" ht="28.5" x14ac:dyDescent="0.25">
      <c r="A1166" s="376"/>
      <c r="B1166" s="552"/>
      <c r="C1166" s="10" t="s">
        <v>2020</v>
      </c>
      <c r="D1166" s="129"/>
    </row>
    <row r="1167" spans="1:4" ht="28.5" x14ac:dyDescent="0.25">
      <c r="A1167" s="370"/>
      <c r="B1167" s="512"/>
      <c r="C1167" s="15" t="s">
        <v>889</v>
      </c>
      <c r="D1167" s="216"/>
    </row>
    <row r="1168" spans="1:4" x14ac:dyDescent="0.25">
      <c r="A1168" s="297" t="s">
        <v>4978</v>
      </c>
      <c r="B1168" s="519"/>
      <c r="C1168" s="186" t="s">
        <v>295</v>
      </c>
      <c r="D1168" s="127">
        <v>280</v>
      </c>
    </row>
    <row r="1169" spans="1:4" ht="24" x14ac:dyDescent="0.25">
      <c r="A1169" s="265" t="s">
        <v>4979</v>
      </c>
      <c r="B1169" s="524"/>
      <c r="C1169" s="79" t="s">
        <v>4583</v>
      </c>
      <c r="D1169" s="20">
        <v>400</v>
      </c>
    </row>
    <row r="1170" spans="1:4" x14ac:dyDescent="0.25">
      <c r="A1170" s="298" t="s">
        <v>4980</v>
      </c>
      <c r="B1170" s="42"/>
      <c r="C1170" s="67" t="s">
        <v>315</v>
      </c>
      <c r="D1170" s="20">
        <v>600</v>
      </c>
    </row>
    <row r="1171" spans="1:4" x14ac:dyDescent="0.25">
      <c r="A1171" s="310" t="s">
        <v>4981</v>
      </c>
      <c r="B1171" s="29"/>
      <c r="C1171" s="63" t="s">
        <v>4229</v>
      </c>
      <c r="D1171" s="20">
        <v>420</v>
      </c>
    </row>
    <row r="1172" spans="1:4" x14ac:dyDescent="0.25">
      <c r="A1172" s="258" t="s">
        <v>4982</v>
      </c>
      <c r="B1172" s="1"/>
      <c r="C1172" s="72" t="s">
        <v>20</v>
      </c>
      <c r="D1172" s="20">
        <v>1800</v>
      </c>
    </row>
    <row r="1173" spans="1:4" x14ac:dyDescent="0.25">
      <c r="A1173" s="258" t="s">
        <v>4983</v>
      </c>
      <c r="B1173" s="504"/>
      <c r="C1173" s="58" t="s">
        <v>102</v>
      </c>
      <c r="D1173" s="20">
        <v>1800</v>
      </c>
    </row>
    <row r="1174" spans="1:4" x14ac:dyDescent="0.25">
      <c r="A1174" s="298" t="s">
        <v>4984</v>
      </c>
      <c r="B1174" s="42"/>
      <c r="C1174" s="67" t="s">
        <v>316</v>
      </c>
      <c r="D1174" s="20">
        <v>720</v>
      </c>
    </row>
    <row r="1175" spans="1:4" x14ac:dyDescent="0.25">
      <c r="A1175" s="262" t="s">
        <v>4985</v>
      </c>
      <c r="B1175" s="510"/>
      <c r="C1175" s="78" t="s">
        <v>1198</v>
      </c>
      <c r="D1175" s="20">
        <v>1600</v>
      </c>
    </row>
    <row r="1176" spans="1:4" ht="24" x14ac:dyDescent="0.25">
      <c r="A1176" s="50" t="s">
        <v>4986</v>
      </c>
      <c r="B1176" s="570" t="s">
        <v>2602</v>
      </c>
      <c r="C1176" s="25" t="s">
        <v>2026</v>
      </c>
      <c r="D1176" s="20">
        <v>740</v>
      </c>
    </row>
    <row r="1177" spans="1:4" x14ac:dyDescent="0.25">
      <c r="A1177" s="650"/>
      <c r="B1177" s="651"/>
      <c r="C1177" s="69" t="s">
        <v>320</v>
      </c>
      <c r="D1177" s="20">
        <v>8360</v>
      </c>
    </row>
    <row r="1178" spans="1:4" x14ac:dyDescent="0.25">
      <c r="A1178" s="652"/>
      <c r="B1178" s="653"/>
      <c r="C1178" s="69" t="s">
        <v>888</v>
      </c>
      <c r="D1178" s="20">
        <v>-1670</v>
      </c>
    </row>
    <row r="1179" spans="1:4" x14ac:dyDescent="0.25">
      <c r="A1179" s="652"/>
      <c r="B1179" s="653"/>
      <c r="C1179" s="166" t="s">
        <v>322</v>
      </c>
      <c r="D1179" s="126">
        <v>6690</v>
      </c>
    </row>
    <row r="1180" spans="1:4" ht="28.5" x14ac:dyDescent="0.25">
      <c r="A1180" s="370"/>
      <c r="B1180" s="512"/>
      <c r="C1180" s="15" t="s">
        <v>890</v>
      </c>
      <c r="D1180" s="216"/>
    </row>
    <row r="1181" spans="1:4" x14ac:dyDescent="0.25">
      <c r="A1181" s="304" t="s">
        <v>4987</v>
      </c>
      <c r="B1181" s="571"/>
      <c r="C1181" s="187" t="s">
        <v>102</v>
      </c>
      <c r="D1181" s="127">
        <v>1800</v>
      </c>
    </row>
    <row r="1182" spans="1:4" x14ac:dyDescent="0.25">
      <c r="A1182" s="298" t="s">
        <v>4988</v>
      </c>
      <c r="B1182" s="42"/>
      <c r="C1182" s="67" t="s">
        <v>315</v>
      </c>
      <c r="D1182" s="20">
        <v>600</v>
      </c>
    </row>
    <row r="1183" spans="1:4" x14ac:dyDescent="0.25">
      <c r="A1183" s="310" t="s">
        <v>4989</v>
      </c>
      <c r="B1183" s="29"/>
      <c r="C1183" s="63" t="s">
        <v>4229</v>
      </c>
      <c r="D1183" s="20">
        <v>420</v>
      </c>
    </row>
    <row r="1184" spans="1:4" x14ac:dyDescent="0.25">
      <c r="A1184" s="298" t="s">
        <v>4990</v>
      </c>
      <c r="B1184" s="42"/>
      <c r="C1184" s="67" t="s">
        <v>316</v>
      </c>
      <c r="D1184" s="20">
        <v>720</v>
      </c>
    </row>
    <row r="1185" spans="1:4" x14ac:dyDescent="0.25">
      <c r="A1185" s="262" t="s">
        <v>4991</v>
      </c>
      <c r="B1185" s="510"/>
      <c r="C1185" s="78" t="s">
        <v>1198</v>
      </c>
      <c r="D1185" s="20">
        <v>1600</v>
      </c>
    </row>
    <row r="1186" spans="1:4" x14ac:dyDescent="0.25">
      <c r="A1186" s="646"/>
      <c r="B1186" s="647"/>
      <c r="C1186" s="69" t="s">
        <v>320</v>
      </c>
      <c r="D1186" s="20">
        <v>5140</v>
      </c>
    </row>
    <row r="1187" spans="1:4" x14ac:dyDescent="0.25">
      <c r="A1187" s="648"/>
      <c r="B1187" s="649"/>
      <c r="C1187" s="69" t="s">
        <v>888</v>
      </c>
      <c r="D1187" s="20">
        <v>-1030</v>
      </c>
    </row>
    <row r="1188" spans="1:4" x14ac:dyDescent="0.25">
      <c r="A1188" s="648"/>
      <c r="B1188" s="649"/>
      <c r="C1188" s="166" t="s">
        <v>322</v>
      </c>
      <c r="D1188" s="126">
        <v>4110</v>
      </c>
    </row>
    <row r="1189" spans="1:4" ht="28.5" x14ac:dyDescent="0.25">
      <c r="A1189" s="370"/>
      <c r="B1189" s="536"/>
      <c r="C1189" s="15" t="s">
        <v>891</v>
      </c>
      <c r="D1189" s="216"/>
    </row>
    <row r="1190" spans="1:4" x14ac:dyDescent="0.25">
      <c r="A1190" s="277" t="s">
        <v>892</v>
      </c>
      <c r="B1190" s="569"/>
      <c r="C1190" s="247" t="s">
        <v>893</v>
      </c>
      <c r="D1190" s="127">
        <v>360</v>
      </c>
    </row>
    <row r="1191" spans="1:4" x14ac:dyDescent="0.25">
      <c r="A1191" s="262" t="s">
        <v>894</v>
      </c>
      <c r="B1191" s="510"/>
      <c r="C1191" s="78" t="s">
        <v>895</v>
      </c>
      <c r="D1191" s="20">
        <v>780</v>
      </c>
    </row>
    <row r="1192" spans="1:4" x14ac:dyDescent="0.25">
      <c r="A1192" s="267" t="s">
        <v>2019</v>
      </c>
      <c r="B1192" s="531"/>
      <c r="C1192" s="234" t="s">
        <v>2021</v>
      </c>
      <c r="D1192" s="126">
        <v>1560</v>
      </c>
    </row>
    <row r="1193" spans="1:4" ht="28.5" x14ac:dyDescent="0.25">
      <c r="A1193" s="375"/>
      <c r="B1193" s="572"/>
      <c r="C1193" s="133" t="s">
        <v>896</v>
      </c>
      <c r="D1193" s="218"/>
    </row>
    <row r="1194" spans="1:4" ht="28.5" x14ac:dyDescent="0.25">
      <c r="A1194" s="370"/>
      <c r="B1194" s="512"/>
      <c r="C1194" s="15" t="s">
        <v>897</v>
      </c>
      <c r="D1194" s="216"/>
    </row>
    <row r="1195" spans="1:4" x14ac:dyDescent="0.25">
      <c r="A1195" s="261" t="s">
        <v>898</v>
      </c>
      <c r="B1195" s="509"/>
      <c r="C1195" s="30" t="s">
        <v>4556</v>
      </c>
      <c r="D1195" s="20">
        <v>5000</v>
      </c>
    </row>
    <row r="1196" spans="1:4" x14ac:dyDescent="0.25">
      <c r="A1196" s="261" t="s">
        <v>899</v>
      </c>
      <c r="B1196" s="509"/>
      <c r="C1196" s="30" t="s">
        <v>897</v>
      </c>
      <c r="D1196" s="20">
        <v>4290</v>
      </c>
    </row>
    <row r="1197" spans="1:4" x14ac:dyDescent="0.25">
      <c r="A1197" s="261" t="s">
        <v>900</v>
      </c>
      <c r="B1197" s="509"/>
      <c r="C1197" s="30" t="s">
        <v>901</v>
      </c>
      <c r="D1197" s="20">
        <v>2400</v>
      </c>
    </row>
    <row r="1198" spans="1:4" x14ac:dyDescent="0.25">
      <c r="A1198" s="261" t="s">
        <v>902</v>
      </c>
      <c r="B1198" s="509"/>
      <c r="C1198" s="30" t="s">
        <v>903</v>
      </c>
      <c r="D1198" s="20">
        <v>1200</v>
      </c>
    </row>
    <row r="1199" spans="1:4" x14ac:dyDescent="0.25">
      <c r="A1199" s="261" t="s">
        <v>904</v>
      </c>
      <c r="B1199" s="509"/>
      <c r="C1199" s="30" t="s">
        <v>905</v>
      </c>
      <c r="D1199" s="20">
        <v>240</v>
      </c>
    </row>
    <row r="1200" spans="1:4" ht="28.5" x14ac:dyDescent="0.25">
      <c r="A1200" s="374"/>
      <c r="B1200" s="518"/>
      <c r="C1200" s="132" t="s">
        <v>906</v>
      </c>
      <c r="D1200" s="217"/>
    </row>
    <row r="1201" spans="1:4" x14ac:dyDescent="0.25">
      <c r="A1201" s="261" t="s">
        <v>907</v>
      </c>
      <c r="B1201" s="509"/>
      <c r="C1201" s="30" t="s">
        <v>4557</v>
      </c>
      <c r="D1201" s="20">
        <v>5000</v>
      </c>
    </row>
    <row r="1202" spans="1:4" x14ac:dyDescent="0.25">
      <c r="A1202" s="261" t="s">
        <v>908</v>
      </c>
      <c r="B1202" s="509"/>
      <c r="C1202" s="30" t="s">
        <v>901</v>
      </c>
      <c r="D1202" s="20">
        <v>3500</v>
      </c>
    </row>
    <row r="1203" spans="1:4" x14ac:dyDescent="0.25">
      <c r="A1203" s="261" t="s">
        <v>909</v>
      </c>
      <c r="B1203" s="509"/>
      <c r="C1203" s="30" t="s">
        <v>903</v>
      </c>
      <c r="D1203" s="20">
        <v>1750</v>
      </c>
    </row>
    <row r="1204" spans="1:4" x14ac:dyDescent="0.25">
      <c r="A1204" s="261" t="s">
        <v>910</v>
      </c>
      <c r="B1204" s="509"/>
      <c r="C1204" s="30" t="s">
        <v>911</v>
      </c>
      <c r="D1204" s="20">
        <v>18000</v>
      </c>
    </row>
    <row r="1205" spans="1:4" x14ac:dyDescent="0.25">
      <c r="A1205" s="261" t="s">
        <v>912</v>
      </c>
      <c r="B1205" s="509"/>
      <c r="C1205" s="30" t="s">
        <v>913</v>
      </c>
      <c r="D1205" s="20">
        <v>350</v>
      </c>
    </row>
    <row r="1206" spans="1:4" ht="28.5" x14ac:dyDescent="0.25">
      <c r="A1206" s="376"/>
      <c r="B1206" s="552"/>
      <c r="C1206" s="10" t="s">
        <v>1672</v>
      </c>
      <c r="D1206" s="129"/>
    </row>
    <row r="1207" spans="1:4" x14ac:dyDescent="0.25">
      <c r="A1207" s="263" t="s">
        <v>923</v>
      </c>
      <c r="B1207" s="537"/>
      <c r="C1207" s="46" t="s">
        <v>325</v>
      </c>
      <c r="D1207" s="20">
        <v>3000</v>
      </c>
    </row>
    <row r="1208" spans="1:4" x14ac:dyDescent="0.25">
      <c r="A1208" s="264" t="s">
        <v>2873</v>
      </c>
      <c r="B1208" s="550"/>
      <c r="C1208" s="51" t="s">
        <v>2869</v>
      </c>
      <c r="D1208" s="20">
        <v>5500</v>
      </c>
    </row>
    <row r="1209" spans="1:4" x14ac:dyDescent="0.25">
      <c r="A1209" s="263" t="s">
        <v>918</v>
      </c>
      <c r="B1209" s="537"/>
      <c r="C1209" s="46" t="s">
        <v>919</v>
      </c>
      <c r="D1209" s="45">
        <v>5000</v>
      </c>
    </row>
    <row r="1210" spans="1:4" x14ac:dyDescent="0.25">
      <c r="A1210" s="264" t="s">
        <v>2870</v>
      </c>
      <c r="B1210" s="550"/>
      <c r="C1210" s="51" t="s">
        <v>2871</v>
      </c>
      <c r="D1210" s="20">
        <v>8000</v>
      </c>
    </row>
    <row r="1211" spans="1:4" x14ac:dyDescent="0.25">
      <c r="A1211" s="263" t="s">
        <v>695</v>
      </c>
      <c r="B1211" s="537"/>
      <c r="C1211" s="46" t="s">
        <v>1673</v>
      </c>
      <c r="D1211" s="20">
        <v>1500</v>
      </c>
    </row>
    <row r="1212" spans="1:4" x14ac:dyDescent="0.25">
      <c r="A1212" s="264" t="s">
        <v>924</v>
      </c>
      <c r="B1212" s="550"/>
      <c r="C1212" s="51" t="s">
        <v>925</v>
      </c>
      <c r="D1212" s="20">
        <v>500</v>
      </c>
    </row>
    <row r="1213" spans="1:4" x14ac:dyDescent="0.25">
      <c r="A1213" s="264" t="s">
        <v>916</v>
      </c>
      <c r="B1213" s="550"/>
      <c r="C1213" s="51" t="s">
        <v>917</v>
      </c>
      <c r="D1213" s="20">
        <v>3500</v>
      </c>
    </row>
    <row r="1214" spans="1:4" x14ac:dyDescent="0.25">
      <c r="A1214" s="263" t="s">
        <v>1674</v>
      </c>
      <c r="B1214" s="537"/>
      <c r="C1214" s="141" t="s">
        <v>3575</v>
      </c>
      <c r="D1214" s="20">
        <v>8000</v>
      </c>
    </row>
    <row r="1215" spans="1:4" x14ac:dyDescent="0.25">
      <c r="A1215" s="270" t="s">
        <v>1675</v>
      </c>
      <c r="B1215" s="537"/>
      <c r="C1215" s="141" t="s">
        <v>3576</v>
      </c>
      <c r="D1215" s="20">
        <v>1000</v>
      </c>
    </row>
    <row r="1216" spans="1:4" x14ac:dyDescent="0.25">
      <c r="A1216" s="324" t="s">
        <v>4993</v>
      </c>
      <c r="B1216" s="537"/>
      <c r="C1216" s="141" t="s">
        <v>4588</v>
      </c>
      <c r="D1216" s="45">
        <v>500</v>
      </c>
    </row>
    <row r="1217" spans="1:4" x14ac:dyDescent="0.25">
      <c r="A1217" s="324" t="s">
        <v>4994</v>
      </c>
      <c r="B1217" s="537"/>
      <c r="C1217" s="141" t="s">
        <v>4589</v>
      </c>
      <c r="D1217" s="45">
        <v>1000</v>
      </c>
    </row>
    <row r="1218" spans="1:4" x14ac:dyDescent="0.25">
      <c r="A1218" s="484" t="s">
        <v>5045</v>
      </c>
      <c r="B1218" s="537"/>
      <c r="C1218" s="46" t="s">
        <v>1676</v>
      </c>
      <c r="D1218" s="45">
        <v>1000</v>
      </c>
    </row>
    <row r="1219" spans="1:4" x14ac:dyDescent="0.25">
      <c r="A1219" s="263" t="s">
        <v>926</v>
      </c>
      <c r="B1219" s="537"/>
      <c r="C1219" s="46" t="s">
        <v>1750</v>
      </c>
      <c r="D1219" s="45">
        <v>8000</v>
      </c>
    </row>
    <row r="1220" spans="1:4" x14ac:dyDescent="0.25">
      <c r="A1220" s="264" t="s">
        <v>927</v>
      </c>
      <c r="B1220" s="550"/>
      <c r="C1220" s="51" t="s">
        <v>1677</v>
      </c>
      <c r="D1220" s="20">
        <v>1000</v>
      </c>
    </row>
    <row r="1221" spans="1:4" x14ac:dyDescent="0.25">
      <c r="A1221" s="263" t="s">
        <v>920</v>
      </c>
      <c r="B1221" s="537"/>
      <c r="C1221" s="46" t="s">
        <v>1877</v>
      </c>
      <c r="D1221" s="45">
        <v>4000</v>
      </c>
    </row>
    <row r="1222" spans="1:4" x14ac:dyDescent="0.25">
      <c r="A1222" s="264" t="s">
        <v>921</v>
      </c>
      <c r="B1222" s="550"/>
      <c r="C1222" s="51" t="s">
        <v>922</v>
      </c>
      <c r="D1222" s="20">
        <v>4000</v>
      </c>
    </row>
    <row r="1223" spans="1:4" x14ac:dyDescent="0.25">
      <c r="A1223" s="264" t="s">
        <v>3577</v>
      </c>
      <c r="B1223" s="550"/>
      <c r="C1223" s="46" t="s">
        <v>3578</v>
      </c>
      <c r="D1223" s="20">
        <v>500</v>
      </c>
    </row>
    <row r="1224" spans="1:4" x14ac:dyDescent="0.25">
      <c r="A1224" s="264" t="s">
        <v>3674</v>
      </c>
      <c r="B1224" s="550"/>
      <c r="C1224" s="46" t="s">
        <v>3675</v>
      </c>
      <c r="D1224" s="20">
        <v>2500</v>
      </c>
    </row>
    <row r="1225" spans="1:4" x14ac:dyDescent="0.25">
      <c r="A1225" s="264" t="s">
        <v>3676</v>
      </c>
      <c r="B1225" s="550"/>
      <c r="C1225" s="46" t="s">
        <v>3677</v>
      </c>
      <c r="D1225" s="20">
        <v>4500</v>
      </c>
    </row>
    <row r="1226" spans="1:4" ht="24" x14ac:dyDescent="0.25">
      <c r="A1226" s="264" t="s">
        <v>3681</v>
      </c>
      <c r="B1226" s="550"/>
      <c r="C1226" s="136" t="s">
        <v>3678</v>
      </c>
      <c r="D1226" s="45">
        <v>2500</v>
      </c>
    </row>
    <row r="1227" spans="1:4" ht="24" x14ac:dyDescent="0.25">
      <c r="A1227" s="264" t="s">
        <v>3682</v>
      </c>
      <c r="B1227" s="550"/>
      <c r="C1227" s="136" t="s">
        <v>3679</v>
      </c>
      <c r="D1227" s="45">
        <v>3000</v>
      </c>
    </row>
    <row r="1228" spans="1:4" ht="24" x14ac:dyDescent="0.25">
      <c r="A1228" s="264" t="s">
        <v>3683</v>
      </c>
      <c r="B1228" s="550"/>
      <c r="C1228" s="136" t="s">
        <v>3680</v>
      </c>
      <c r="D1228" s="45">
        <v>4000</v>
      </c>
    </row>
    <row r="1229" spans="1:4" x14ac:dyDescent="0.25">
      <c r="A1229" s="265" t="s">
        <v>4580</v>
      </c>
      <c r="B1229" s="13"/>
      <c r="C1229" s="16" t="s">
        <v>4581</v>
      </c>
      <c r="D1229" s="137">
        <v>2500</v>
      </c>
    </row>
    <row r="1230" spans="1:4" x14ac:dyDescent="0.25">
      <c r="A1230" s="265" t="s">
        <v>4590</v>
      </c>
      <c r="B1230" s="13"/>
      <c r="C1230" s="16" t="s">
        <v>4591</v>
      </c>
      <c r="D1230" s="138">
        <v>1100</v>
      </c>
    </row>
    <row r="1231" spans="1:4" ht="28.5" x14ac:dyDescent="0.25">
      <c r="A1231" s="382"/>
      <c r="B1231" s="552"/>
      <c r="C1231" s="61" t="s">
        <v>2796</v>
      </c>
      <c r="D1231" s="129"/>
    </row>
    <row r="1232" spans="1:4" ht="28.5" x14ac:dyDescent="0.25">
      <c r="A1232" s="370"/>
      <c r="B1232" s="512"/>
      <c r="C1232" s="15" t="s">
        <v>928</v>
      </c>
      <c r="D1232" s="216"/>
    </row>
    <row r="1233" spans="1:4" x14ac:dyDescent="0.25">
      <c r="A1233" s="277" t="s">
        <v>929</v>
      </c>
      <c r="B1233" s="569"/>
      <c r="C1233" s="122" t="s">
        <v>1778</v>
      </c>
      <c r="D1233" s="127">
        <v>43000</v>
      </c>
    </row>
    <row r="1234" spans="1:4" x14ac:dyDescent="0.25">
      <c r="A1234" s="262" t="s">
        <v>930</v>
      </c>
      <c r="B1234" s="510"/>
      <c r="C1234" s="7" t="s">
        <v>1779</v>
      </c>
      <c r="D1234" s="20">
        <v>55000</v>
      </c>
    </row>
    <row r="1235" spans="1:4" ht="24" x14ac:dyDescent="0.25">
      <c r="A1235" s="262" t="s">
        <v>935</v>
      </c>
      <c r="B1235" s="510"/>
      <c r="C1235" s="7" t="s">
        <v>3004</v>
      </c>
      <c r="D1235" s="20">
        <v>103600</v>
      </c>
    </row>
    <row r="1236" spans="1:4" x14ac:dyDescent="0.25">
      <c r="A1236" s="262" t="s">
        <v>931</v>
      </c>
      <c r="B1236" s="510"/>
      <c r="C1236" s="7" t="s">
        <v>932</v>
      </c>
      <c r="D1236" s="20">
        <v>55000</v>
      </c>
    </row>
    <row r="1237" spans="1:4" x14ac:dyDescent="0.25">
      <c r="A1237" s="262" t="s">
        <v>933</v>
      </c>
      <c r="B1237" s="510"/>
      <c r="C1237" s="7" t="s">
        <v>934</v>
      </c>
      <c r="D1237" s="20">
        <v>59000</v>
      </c>
    </row>
    <row r="1238" spans="1:4" ht="24" x14ac:dyDescent="0.25">
      <c r="A1238" s="262" t="s">
        <v>936</v>
      </c>
      <c r="B1238" s="510"/>
      <c r="C1238" s="7" t="s">
        <v>2998</v>
      </c>
      <c r="D1238" s="20">
        <v>103600</v>
      </c>
    </row>
    <row r="1239" spans="1:4" ht="24" x14ac:dyDescent="0.25">
      <c r="A1239" s="262" t="s">
        <v>937</v>
      </c>
      <c r="B1239" s="510"/>
      <c r="C1239" s="7" t="s">
        <v>2999</v>
      </c>
      <c r="D1239" s="20">
        <v>152320</v>
      </c>
    </row>
    <row r="1240" spans="1:4" ht="24" x14ac:dyDescent="0.25">
      <c r="A1240" s="262" t="s">
        <v>938</v>
      </c>
      <c r="B1240" s="510"/>
      <c r="C1240" s="7" t="s">
        <v>3000</v>
      </c>
      <c r="D1240" s="20">
        <v>114000</v>
      </c>
    </row>
    <row r="1241" spans="1:4" ht="24" x14ac:dyDescent="0.25">
      <c r="A1241" s="262" t="s">
        <v>939</v>
      </c>
      <c r="B1241" s="510"/>
      <c r="C1241" s="7" t="s">
        <v>3001</v>
      </c>
      <c r="D1241" s="20">
        <v>175000</v>
      </c>
    </row>
    <row r="1242" spans="1:4" x14ac:dyDescent="0.25">
      <c r="A1242" s="262" t="s">
        <v>940</v>
      </c>
      <c r="B1242" s="510"/>
      <c r="C1242" s="7" t="s">
        <v>941</v>
      </c>
      <c r="D1242" s="20">
        <v>103600</v>
      </c>
    </row>
    <row r="1243" spans="1:4" x14ac:dyDescent="0.25">
      <c r="A1243" s="262" t="s">
        <v>942</v>
      </c>
      <c r="B1243" s="510"/>
      <c r="C1243" s="7" t="s">
        <v>943</v>
      </c>
      <c r="D1243" s="20">
        <v>57600</v>
      </c>
    </row>
    <row r="1244" spans="1:4" ht="24" x14ac:dyDescent="0.25">
      <c r="A1244" s="262" t="s">
        <v>944</v>
      </c>
      <c r="B1244" s="510"/>
      <c r="C1244" s="7" t="s">
        <v>3002</v>
      </c>
      <c r="D1244" s="20">
        <v>103600</v>
      </c>
    </row>
    <row r="1245" spans="1:4" ht="24" x14ac:dyDescent="0.25">
      <c r="A1245" s="262" t="s">
        <v>945</v>
      </c>
      <c r="B1245" s="510"/>
      <c r="C1245" s="7" t="s">
        <v>3003</v>
      </c>
      <c r="D1245" s="20">
        <v>103600</v>
      </c>
    </row>
    <row r="1246" spans="1:4" x14ac:dyDescent="0.25">
      <c r="A1246" s="262" t="s">
        <v>2992</v>
      </c>
      <c r="B1246" s="510"/>
      <c r="C1246" s="7" t="s">
        <v>2993</v>
      </c>
      <c r="D1246" s="20">
        <v>2700</v>
      </c>
    </row>
    <row r="1247" spans="1:4" x14ac:dyDescent="0.25">
      <c r="A1247" s="262" t="s">
        <v>2994</v>
      </c>
      <c r="B1247" s="510"/>
      <c r="C1247" s="7" t="s">
        <v>2995</v>
      </c>
      <c r="D1247" s="20">
        <v>55000</v>
      </c>
    </row>
    <row r="1248" spans="1:4" x14ac:dyDescent="0.25">
      <c r="A1248" s="262" t="s">
        <v>2996</v>
      </c>
      <c r="B1248" s="510"/>
      <c r="C1248" s="7" t="s">
        <v>2997</v>
      </c>
      <c r="D1248" s="20">
        <v>60000</v>
      </c>
    </row>
    <row r="1249" spans="1:4" ht="24" x14ac:dyDescent="0.25">
      <c r="A1249" s="281" t="s">
        <v>3481</v>
      </c>
      <c r="B1249" s="573"/>
      <c r="C1249" s="42" t="s">
        <v>3482</v>
      </c>
      <c r="D1249" s="20">
        <v>103600</v>
      </c>
    </row>
    <row r="1250" spans="1:4" ht="28.5" x14ac:dyDescent="0.25">
      <c r="A1250" s="396"/>
      <c r="B1250" s="574"/>
      <c r="C1250" s="225" t="s">
        <v>1665</v>
      </c>
      <c r="D1250" s="216"/>
    </row>
    <row r="1251" spans="1:4" ht="24" x14ac:dyDescent="0.25">
      <c r="A1251" s="261" t="s">
        <v>1004</v>
      </c>
      <c r="B1251" s="509"/>
      <c r="C1251" s="30" t="s">
        <v>1776</v>
      </c>
      <c r="D1251" s="20">
        <v>50000</v>
      </c>
    </row>
    <row r="1252" spans="1:4" x14ac:dyDescent="0.25">
      <c r="A1252" s="261" t="s">
        <v>5179</v>
      </c>
      <c r="B1252" s="509"/>
      <c r="C1252" s="30" t="s">
        <v>2794</v>
      </c>
      <c r="D1252" s="20">
        <v>26500</v>
      </c>
    </row>
    <row r="1253" spans="1:4" x14ac:dyDescent="0.25">
      <c r="A1253" s="261" t="s">
        <v>981</v>
      </c>
      <c r="B1253" s="509"/>
      <c r="C1253" s="30" t="s">
        <v>982</v>
      </c>
      <c r="D1253" s="20">
        <v>19200</v>
      </c>
    </row>
    <row r="1254" spans="1:4" x14ac:dyDescent="0.25">
      <c r="A1254" s="261" t="s">
        <v>983</v>
      </c>
      <c r="B1254" s="509"/>
      <c r="C1254" s="30" t="s">
        <v>984</v>
      </c>
      <c r="D1254" s="20">
        <v>25200</v>
      </c>
    </row>
    <row r="1255" spans="1:4" ht="24" x14ac:dyDescent="0.25">
      <c r="A1255" s="261" t="s">
        <v>985</v>
      </c>
      <c r="B1255" s="509"/>
      <c r="C1255" s="30" t="s">
        <v>986</v>
      </c>
      <c r="D1255" s="20">
        <v>32000</v>
      </c>
    </row>
    <row r="1256" spans="1:4" ht="24" x14ac:dyDescent="0.25">
      <c r="A1256" s="261" t="s">
        <v>987</v>
      </c>
      <c r="B1256" s="509"/>
      <c r="C1256" s="30" t="s">
        <v>988</v>
      </c>
      <c r="D1256" s="20">
        <v>43800</v>
      </c>
    </row>
    <row r="1257" spans="1:4" x14ac:dyDescent="0.25">
      <c r="A1257" s="261" t="s">
        <v>997</v>
      </c>
      <c r="B1257" s="509"/>
      <c r="C1257" s="30" t="s">
        <v>998</v>
      </c>
      <c r="D1257" s="20">
        <v>15400</v>
      </c>
    </row>
    <row r="1258" spans="1:4" x14ac:dyDescent="0.25">
      <c r="A1258" s="261" t="s">
        <v>999</v>
      </c>
      <c r="B1258" s="509"/>
      <c r="C1258" s="30" t="s">
        <v>1000</v>
      </c>
      <c r="D1258" s="20">
        <v>19200</v>
      </c>
    </row>
    <row r="1259" spans="1:4" ht="24" x14ac:dyDescent="0.25">
      <c r="A1259" s="261" t="s">
        <v>1003</v>
      </c>
      <c r="B1259" s="509"/>
      <c r="C1259" s="30" t="s">
        <v>1774</v>
      </c>
      <c r="D1259" s="20">
        <v>53000</v>
      </c>
    </row>
    <row r="1260" spans="1:4" ht="24" x14ac:dyDescent="0.25">
      <c r="A1260" s="261" t="s">
        <v>1005</v>
      </c>
      <c r="B1260" s="509"/>
      <c r="C1260" s="30" t="s">
        <v>1775</v>
      </c>
      <c r="D1260" s="20">
        <v>32700</v>
      </c>
    </row>
    <row r="1261" spans="1:4" x14ac:dyDescent="0.25">
      <c r="A1261" s="261" t="s">
        <v>1001</v>
      </c>
      <c r="B1261" s="509"/>
      <c r="C1261" s="30" t="s">
        <v>1002</v>
      </c>
      <c r="D1261" s="20">
        <v>19720</v>
      </c>
    </row>
    <row r="1262" spans="1:4" ht="24" x14ac:dyDescent="0.25">
      <c r="A1262" s="261" t="s">
        <v>1006</v>
      </c>
      <c r="B1262" s="509"/>
      <c r="C1262" s="30" t="s">
        <v>1777</v>
      </c>
      <c r="D1262" s="20">
        <v>32600</v>
      </c>
    </row>
    <row r="1263" spans="1:4" x14ac:dyDescent="0.25">
      <c r="A1263" s="261" t="s">
        <v>1872</v>
      </c>
      <c r="B1263" s="509"/>
      <c r="C1263" s="30" t="s">
        <v>1873</v>
      </c>
      <c r="D1263" s="20">
        <v>50520</v>
      </c>
    </row>
    <row r="1264" spans="1:4" x14ac:dyDescent="0.25">
      <c r="A1264" s="261" t="s">
        <v>3403</v>
      </c>
      <c r="B1264" s="509"/>
      <c r="C1264" s="30" t="s">
        <v>2795</v>
      </c>
      <c r="D1264" s="20">
        <v>92000</v>
      </c>
    </row>
    <row r="1265" spans="1:4" ht="24" x14ac:dyDescent="0.25">
      <c r="A1265" s="261" t="s">
        <v>1011</v>
      </c>
      <c r="B1265" s="509"/>
      <c r="C1265" s="30" t="s">
        <v>1012</v>
      </c>
      <c r="D1265" s="20">
        <v>44400</v>
      </c>
    </row>
    <row r="1266" spans="1:4" ht="24" x14ac:dyDescent="0.25">
      <c r="A1266" s="261" t="s">
        <v>1013</v>
      </c>
      <c r="B1266" s="509"/>
      <c r="C1266" s="30" t="s">
        <v>1014</v>
      </c>
      <c r="D1266" s="20">
        <v>50520</v>
      </c>
    </row>
    <row r="1267" spans="1:4" ht="24" x14ac:dyDescent="0.25">
      <c r="A1267" s="261" t="s">
        <v>1015</v>
      </c>
      <c r="B1267" s="509"/>
      <c r="C1267" s="30" t="s">
        <v>1016</v>
      </c>
      <c r="D1267" s="20">
        <v>56800</v>
      </c>
    </row>
    <row r="1268" spans="1:4" ht="24" x14ac:dyDescent="0.25">
      <c r="A1268" s="261" t="s">
        <v>1025</v>
      </c>
      <c r="B1268" s="509"/>
      <c r="C1268" s="30" t="s">
        <v>1771</v>
      </c>
      <c r="D1268" s="20">
        <v>38200</v>
      </c>
    </row>
    <row r="1269" spans="1:4" ht="24" x14ac:dyDescent="0.25">
      <c r="A1269" s="261" t="s">
        <v>1024</v>
      </c>
      <c r="B1269" s="509"/>
      <c r="C1269" s="30" t="s">
        <v>3404</v>
      </c>
      <c r="D1269" s="20">
        <v>32200</v>
      </c>
    </row>
    <row r="1270" spans="1:4" x14ac:dyDescent="0.25">
      <c r="A1270" s="261" t="s">
        <v>1768</v>
      </c>
      <c r="B1270" s="509"/>
      <c r="C1270" s="30" t="s">
        <v>1770</v>
      </c>
      <c r="D1270" s="20">
        <v>24200</v>
      </c>
    </row>
    <row r="1271" spans="1:4" x14ac:dyDescent="0.25">
      <c r="A1271" s="261" t="s">
        <v>1767</v>
      </c>
      <c r="B1271" s="509"/>
      <c r="C1271" s="30" t="s">
        <v>1769</v>
      </c>
      <c r="D1271" s="20">
        <v>18000</v>
      </c>
    </row>
    <row r="1272" spans="1:4" x14ac:dyDescent="0.25">
      <c r="A1272" s="261" t="s">
        <v>1713</v>
      </c>
      <c r="B1272" s="509"/>
      <c r="C1272" s="30" t="s">
        <v>3405</v>
      </c>
      <c r="D1272" s="20">
        <v>45000</v>
      </c>
    </row>
    <row r="1273" spans="1:4" x14ac:dyDescent="0.25">
      <c r="A1273" s="261" t="s">
        <v>1028</v>
      </c>
      <c r="B1273" s="509"/>
      <c r="C1273" s="30" t="s">
        <v>1772</v>
      </c>
      <c r="D1273" s="20">
        <v>14300</v>
      </c>
    </row>
    <row r="1274" spans="1:4" x14ac:dyDescent="0.25">
      <c r="A1274" s="261" t="s">
        <v>1029</v>
      </c>
      <c r="B1274" s="509"/>
      <c r="C1274" s="30" t="s">
        <v>1773</v>
      </c>
      <c r="D1274" s="20">
        <v>21560</v>
      </c>
    </row>
    <row r="1275" spans="1:4" x14ac:dyDescent="0.25">
      <c r="A1275" s="261" t="s">
        <v>1712</v>
      </c>
      <c r="B1275" s="509"/>
      <c r="C1275" s="30" t="s">
        <v>3406</v>
      </c>
      <c r="D1275" s="20">
        <v>55440</v>
      </c>
    </row>
    <row r="1276" spans="1:4" ht="24" x14ac:dyDescent="0.25">
      <c r="A1276" s="261" t="s">
        <v>1030</v>
      </c>
      <c r="B1276" s="509"/>
      <c r="C1276" s="30" t="s">
        <v>1878</v>
      </c>
      <c r="D1276" s="20">
        <v>27200</v>
      </c>
    </row>
    <row r="1277" spans="1:4" x14ac:dyDescent="0.25">
      <c r="A1277" s="282" t="s">
        <v>3565</v>
      </c>
      <c r="B1277" s="140"/>
      <c r="C1277" s="641" t="s">
        <v>3566</v>
      </c>
      <c r="D1277" s="20">
        <v>58000</v>
      </c>
    </row>
    <row r="1278" spans="1:4" x14ac:dyDescent="0.25">
      <c r="A1278" s="282" t="s">
        <v>3567</v>
      </c>
      <c r="B1278" s="140"/>
      <c r="C1278" s="641" t="s">
        <v>3568</v>
      </c>
      <c r="D1278" s="20">
        <v>86800</v>
      </c>
    </row>
    <row r="1279" spans="1:4" x14ac:dyDescent="0.25">
      <c r="A1279" s="282" t="s">
        <v>1474</v>
      </c>
      <c r="B1279" s="140"/>
      <c r="C1279" s="641" t="s">
        <v>5180</v>
      </c>
      <c r="D1279" s="20">
        <v>30000</v>
      </c>
    </row>
    <row r="1280" spans="1:4" ht="24" x14ac:dyDescent="0.25">
      <c r="A1280" s="282" t="s">
        <v>5184</v>
      </c>
      <c r="B1280" s="140"/>
      <c r="C1280" s="641" t="s">
        <v>5181</v>
      </c>
      <c r="D1280" s="20">
        <v>50000</v>
      </c>
    </row>
    <row r="1281" spans="1:4" ht="24" x14ac:dyDescent="0.25">
      <c r="A1281" s="282" t="s">
        <v>5182</v>
      </c>
      <c r="B1281" s="140"/>
      <c r="C1281" s="641" t="s">
        <v>5183</v>
      </c>
      <c r="D1281" s="20">
        <v>60000</v>
      </c>
    </row>
    <row r="1282" spans="1:4" ht="24" x14ac:dyDescent="0.25">
      <c r="A1282" s="282" t="s">
        <v>5203</v>
      </c>
      <c r="B1282" s="140"/>
      <c r="C1282" s="641" t="s">
        <v>5185</v>
      </c>
      <c r="D1282" s="20">
        <v>70000</v>
      </c>
    </row>
    <row r="1283" spans="1:4" x14ac:dyDescent="0.25">
      <c r="A1283" s="282" t="s">
        <v>5186</v>
      </c>
      <c r="B1283" s="140"/>
      <c r="C1283" s="641" t="s">
        <v>5201</v>
      </c>
      <c r="D1283" s="20">
        <v>35200</v>
      </c>
    </row>
    <row r="1284" spans="1:4" x14ac:dyDescent="0.25">
      <c r="A1284" s="282" t="s">
        <v>5189</v>
      </c>
      <c r="B1284" s="140"/>
      <c r="C1284" s="641" t="s">
        <v>5187</v>
      </c>
      <c r="D1284" s="20">
        <v>20000</v>
      </c>
    </row>
    <row r="1285" spans="1:4" x14ac:dyDescent="0.25">
      <c r="A1285" s="282" t="s">
        <v>5190</v>
      </c>
      <c r="B1285" s="140"/>
      <c r="C1285" s="641" t="s">
        <v>5188</v>
      </c>
      <c r="D1285" s="20">
        <v>40000</v>
      </c>
    </row>
    <row r="1286" spans="1:4" x14ac:dyDescent="0.25">
      <c r="A1286" s="282" t="s">
        <v>1714</v>
      </c>
      <c r="B1286" s="140"/>
      <c r="C1286" s="641" t="s">
        <v>5191</v>
      </c>
      <c r="D1286" s="20">
        <v>35000</v>
      </c>
    </row>
    <row r="1287" spans="1:4" x14ac:dyDescent="0.25">
      <c r="A1287" s="282" t="s">
        <v>5192</v>
      </c>
      <c r="B1287" s="140"/>
      <c r="C1287" s="641" t="s">
        <v>5193</v>
      </c>
      <c r="D1287" s="20">
        <v>18000</v>
      </c>
    </row>
    <row r="1288" spans="1:4" x14ac:dyDescent="0.25">
      <c r="A1288" s="282" t="s">
        <v>5194</v>
      </c>
      <c r="B1288" s="140"/>
      <c r="C1288" s="641" t="s">
        <v>5195</v>
      </c>
      <c r="D1288" s="20">
        <v>20000</v>
      </c>
    </row>
    <row r="1289" spans="1:4" x14ac:dyDescent="0.25">
      <c r="A1289" s="282" t="s">
        <v>5196</v>
      </c>
      <c r="B1289" s="140"/>
      <c r="C1289" s="641" t="s">
        <v>5197</v>
      </c>
      <c r="D1289" s="20">
        <v>20000</v>
      </c>
    </row>
    <row r="1290" spans="1:4" x14ac:dyDescent="0.25">
      <c r="A1290" s="282" t="s">
        <v>5198</v>
      </c>
      <c r="B1290" s="140"/>
      <c r="C1290" s="641" t="s">
        <v>5199</v>
      </c>
      <c r="D1290" s="20">
        <v>25000</v>
      </c>
    </row>
    <row r="1291" spans="1:4" x14ac:dyDescent="0.25">
      <c r="A1291" s="282" t="s">
        <v>5202</v>
      </c>
      <c r="B1291" s="140"/>
      <c r="C1291" s="641" t="s">
        <v>5200</v>
      </c>
      <c r="D1291" s="20">
        <v>35000</v>
      </c>
    </row>
    <row r="1292" spans="1:4" ht="31.5" x14ac:dyDescent="0.25">
      <c r="A1292" s="383"/>
      <c r="B1292" s="575"/>
      <c r="C1292" s="62" t="s">
        <v>1806</v>
      </c>
      <c r="D1292" s="216"/>
    </row>
    <row r="1293" spans="1:4" ht="24" x14ac:dyDescent="0.25">
      <c r="A1293" s="283" t="s">
        <v>4323</v>
      </c>
      <c r="B1293" s="29"/>
      <c r="C1293" s="141" t="s">
        <v>4331</v>
      </c>
      <c r="D1293" s="20">
        <v>1000</v>
      </c>
    </row>
    <row r="1294" spans="1:4" ht="24" x14ac:dyDescent="0.25">
      <c r="A1294" s="283" t="s">
        <v>4324</v>
      </c>
      <c r="B1294" s="29"/>
      <c r="C1294" s="141" t="s">
        <v>4332</v>
      </c>
      <c r="D1294" s="20">
        <v>4500</v>
      </c>
    </row>
    <row r="1295" spans="1:4" x14ac:dyDescent="0.25">
      <c r="A1295" s="283" t="s">
        <v>4325</v>
      </c>
      <c r="B1295" s="29"/>
      <c r="C1295" s="141" t="s">
        <v>4333</v>
      </c>
      <c r="D1295" s="20">
        <v>1500</v>
      </c>
    </row>
    <row r="1296" spans="1:4" x14ac:dyDescent="0.25">
      <c r="A1296" s="283" t="s">
        <v>4326</v>
      </c>
      <c r="B1296" s="29"/>
      <c r="C1296" s="141" t="s">
        <v>4334</v>
      </c>
      <c r="D1296" s="20">
        <v>800</v>
      </c>
    </row>
    <row r="1297" spans="1:4" x14ac:dyDescent="0.25">
      <c r="A1297" s="283" t="s">
        <v>4327</v>
      </c>
      <c r="B1297" s="29"/>
      <c r="C1297" s="141" t="s">
        <v>4335</v>
      </c>
      <c r="D1297" s="20">
        <v>0</v>
      </c>
    </row>
    <row r="1298" spans="1:4" x14ac:dyDescent="0.25">
      <c r="A1298" s="283" t="s">
        <v>4328</v>
      </c>
      <c r="B1298" s="29"/>
      <c r="C1298" s="141" t="s">
        <v>4336</v>
      </c>
      <c r="D1298" s="20">
        <v>0</v>
      </c>
    </row>
    <row r="1299" spans="1:4" x14ac:dyDescent="0.25">
      <c r="A1299" s="283" t="s">
        <v>4329</v>
      </c>
      <c r="B1299" s="29"/>
      <c r="C1299" s="141" t="s">
        <v>4337</v>
      </c>
      <c r="D1299" s="20">
        <v>1000</v>
      </c>
    </row>
    <row r="1300" spans="1:4" ht="24" x14ac:dyDescent="0.25">
      <c r="A1300" s="283" t="s">
        <v>4330</v>
      </c>
      <c r="B1300" s="29"/>
      <c r="C1300" s="141" t="s">
        <v>4338</v>
      </c>
      <c r="D1300" s="20">
        <v>2000</v>
      </c>
    </row>
    <row r="1301" spans="1:4" x14ac:dyDescent="0.25">
      <c r="A1301" s="265" t="s">
        <v>1823</v>
      </c>
      <c r="B1301" s="13"/>
      <c r="C1301" s="16" t="s">
        <v>4345</v>
      </c>
      <c r="D1301" s="20">
        <v>45000</v>
      </c>
    </row>
    <row r="1302" spans="1:4" x14ac:dyDescent="0.25">
      <c r="A1302" s="265" t="s">
        <v>946</v>
      </c>
      <c r="B1302" s="13"/>
      <c r="C1302" s="16" t="s">
        <v>4346</v>
      </c>
      <c r="D1302" s="20">
        <v>60000</v>
      </c>
    </row>
    <row r="1303" spans="1:4" x14ac:dyDescent="0.25">
      <c r="A1303" s="265" t="s">
        <v>947</v>
      </c>
      <c r="B1303" s="13"/>
      <c r="C1303" s="16" t="s">
        <v>4347</v>
      </c>
      <c r="D1303" s="20">
        <v>75000</v>
      </c>
    </row>
    <row r="1304" spans="1:4" x14ac:dyDescent="0.25">
      <c r="A1304" s="265" t="s">
        <v>4339</v>
      </c>
      <c r="B1304" s="13"/>
      <c r="C1304" s="16" t="s">
        <v>4348</v>
      </c>
      <c r="D1304" s="20">
        <v>25000</v>
      </c>
    </row>
    <row r="1305" spans="1:4" x14ac:dyDescent="0.25">
      <c r="A1305" s="265" t="s">
        <v>4340</v>
      </c>
      <c r="B1305" s="13"/>
      <c r="C1305" s="16" t="s">
        <v>4349</v>
      </c>
      <c r="D1305" s="20">
        <v>10000</v>
      </c>
    </row>
    <row r="1306" spans="1:4" x14ac:dyDescent="0.25">
      <c r="A1306" s="265" t="s">
        <v>4341</v>
      </c>
      <c r="B1306" s="13"/>
      <c r="C1306" s="16" t="s">
        <v>4350</v>
      </c>
      <c r="D1306" s="20">
        <v>25000</v>
      </c>
    </row>
    <row r="1307" spans="1:4" x14ac:dyDescent="0.25">
      <c r="A1307" s="265" t="s">
        <v>4342</v>
      </c>
      <c r="B1307" s="13"/>
      <c r="C1307" s="16" t="s">
        <v>4351</v>
      </c>
      <c r="D1307" s="20">
        <v>20000</v>
      </c>
    </row>
    <row r="1308" spans="1:4" ht="24" x14ac:dyDescent="0.25">
      <c r="A1308" s="265" t="s">
        <v>4343</v>
      </c>
      <c r="B1308" s="13"/>
      <c r="C1308" s="16" t="s">
        <v>4352</v>
      </c>
      <c r="D1308" s="20">
        <v>40000</v>
      </c>
    </row>
    <row r="1309" spans="1:4" x14ac:dyDescent="0.25">
      <c r="A1309" s="265" t="s">
        <v>948</v>
      </c>
      <c r="B1309" s="13"/>
      <c r="C1309" s="16" t="s">
        <v>4353</v>
      </c>
      <c r="D1309" s="20">
        <v>7000</v>
      </c>
    </row>
    <row r="1310" spans="1:4" x14ac:dyDescent="0.25">
      <c r="A1310" s="265" t="s">
        <v>4344</v>
      </c>
      <c r="B1310" s="13"/>
      <c r="C1310" s="16" t="s">
        <v>4354</v>
      </c>
      <c r="D1310" s="20">
        <v>14000</v>
      </c>
    </row>
    <row r="1311" spans="1:4" x14ac:dyDescent="0.25">
      <c r="A1311" s="265" t="s">
        <v>949</v>
      </c>
      <c r="B1311" s="13"/>
      <c r="C1311" s="16" t="s">
        <v>4355</v>
      </c>
      <c r="D1311" s="20">
        <v>21000</v>
      </c>
    </row>
    <row r="1312" spans="1:4" x14ac:dyDescent="0.25">
      <c r="A1312" s="265" t="s">
        <v>950</v>
      </c>
      <c r="B1312" s="13"/>
      <c r="C1312" s="16" t="s">
        <v>4356</v>
      </c>
      <c r="D1312" s="20">
        <v>25000</v>
      </c>
    </row>
    <row r="1313" spans="1:4" x14ac:dyDescent="0.25">
      <c r="A1313" s="265" t="s">
        <v>951</v>
      </c>
      <c r="B1313" s="13"/>
      <c r="C1313" s="16" t="s">
        <v>4357</v>
      </c>
      <c r="D1313" s="45">
        <v>37000</v>
      </c>
    </row>
    <row r="1314" spans="1:4" x14ac:dyDescent="0.25">
      <c r="A1314" s="265" t="s">
        <v>1863</v>
      </c>
      <c r="B1314" s="13"/>
      <c r="C1314" s="16" t="s">
        <v>1864</v>
      </c>
      <c r="D1314" s="45">
        <v>56400</v>
      </c>
    </row>
    <row r="1315" spans="1:4" x14ac:dyDescent="0.25">
      <c r="A1315" s="265" t="s">
        <v>1865</v>
      </c>
      <c r="B1315" s="13"/>
      <c r="C1315" s="16" t="s">
        <v>1866</v>
      </c>
      <c r="D1315" s="45">
        <v>60000</v>
      </c>
    </row>
    <row r="1316" spans="1:4" x14ac:dyDescent="0.25">
      <c r="A1316" s="265" t="s">
        <v>952</v>
      </c>
      <c r="B1316" s="13"/>
      <c r="C1316" s="16" t="s">
        <v>4358</v>
      </c>
      <c r="D1316" s="45">
        <v>10000</v>
      </c>
    </row>
    <row r="1317" spans="1:4" x14ac:dyDescent="0.25">
      <c r="A1317" s="265" t="s">
        <v>953</v>
      </c>
      <c r="B1317" s="13"/>
      <c r="C1317" s="16" t="s">
        <v>4359</v>
      </c>
      <c r="D1317" s="45">
        <v>8000</v>
      </c>
    </row>
    <row r="1318" spans="1:4" x14ac:dyDescent="0.25">
      <c r="A1318" s="265" t="s">
        <v>1855</v>
      </c>
      <c r="B1318" s="13"/>
      <c r="C1318" s="16" t="s">
        <v>4360</v>
      </c>
      <c r="D1318" s="45">
        <v>6000</v>
      </c>
    </row>
    <row r="1319" spans="1:4" x14ac:dyDescent="0.25">
      <c r="A1319" s="265" t="s">
        <v>1856</v>
      </c>
      <c r="B1319" s="13"/>
      <c r="C1319" s="16" t="s">
        <v>4361</v>
      </c>
      <c r="D1319" s="45">
        <v>8000</v>
      </c>
    </row>
    <row r="1320" spans="1:4" x14ac:dyDescent="0.25">
      <c r="A1320" s="265" t="s">
        <v>1857</v>
      </c>
      <c r="B1320" s="13"/>
      <c r="C1320" s="16" t="s">
        <v>4362</v>
      </c>
      <c r="D1320" s="45">
        <v>4000</v>
      </c>
    </row>
    <row r="1321" spans="1:4" x14ac:dyDescent="0.25">
      <c r="A1321" s="265" t="s">
        <v>1858</v>
      </c>
      <c r="B1321" s="13"/>
      <c r="C1321" s="16" t="s">
        <v>4363</v>
      </c>
      <c r="D1321" s="45">
        <v>5000</v>
      </c>
    </row>
    <row r="1322" spans="1:4" x14ac:dyDescent="0.25">
      <c r="A1322" s="265" t="s">
        <v>1859</v>
      </c>
      <c r="B1322" s="13"/>
      <c r="C1322" s="16" t="s">
        <v>1868</v>
      </c>
      <c r="D1322" s="45">
        <v>4000</v>
      </c>
    </row>
    <row r="1323" spans="1:4" x14ac:dyDescent="0.25">
      <c r="A1323" s="265" t="s">
        <v>1860</v>
      </c>
      <c r="B1323" s="13"/>
      <c r="C1323" s="16" t="s">
        <v>1869</v>
      </c>
      <c r="D1323" s="45">
        <v>5000</v>
      </c>
    </row>
    <row r="1324" spans="1:4" x14ac:dyDescent="0.25">
      <c r="A1324" s="265" t="s">
        <v>1861</v>
      </c>
      <c r="B1324" s="13"/>
      <c r="C1324" s="16" t="s">
        <v>1870</v>
      </c>
      <c r="D1324" s="45">
        <v>3000</v>
      </c>
    </row>
    <row r="1325" spans="1:4" x14ac:dyDescent="0.25">
      <c r="A1325" s="265" t="s">
        <v>1862</v>
      </c>
      <c r="B1325" s="13"/>
      <c r="C1325" s="16" t="s">
        <v>1871</v>
      </c>
      <c r="D1325" s="45">
        <v>5000</v>
      </c>
    </row>
    <row r="1326" spans="1:4" x14ac:dyDescent="0.25">
      <c r="A1326" s="265" t="s">
        <v>3175</v>
      </c>
      <c r="B1326" s="13"/>
      <c r="C1326" s="16" t="s">
        <v>4364</v>
      </c>
      <c r="D1326" s="45">
        <v>60000</v>
      </c>
    </row>
    <row r="1327" spans="1:4" x14ac:dyDescent="0.25">
      <c r="A1327" s="265" t="s">
        <v>3176</v>
      </c>
      <c r="B1327" s="13"/>
      <c r="C1327" s="16" t="s">
        <v>4365</v>
      </c>
      <c r="D1327" s="45">
        <v>110000</v>
      </c>
    </row>
    <row r="1328" spans="1:4" x14ac:dyDescent="0.25">
      <c r="A1328" s="265" t="s">
        <v>3177</v>
      </c>
      <c r="B1328" s="13"/>
      <c r="C1328" s="16" t="s">
        <v>4366</v>
      </c>
      <c r="D1328" s="45">
        <v>150000</v>
      </c>
    </row>
    <row r="1329" spans="1:4" x14ac:dyDescent="0.25">
      <c r="A1329" s="257" t="s">
        <v>1906</v>
      </c>
      <c r="B1329" s="29"/>
      <c r="C1329" s="141" t="s">
        <v>4378</v>
      </c>
      <c r="D1329" s="45">
        <v>1600</v>
      </c>
    </row>
    <row r="1330" spans="1:4" x14ac:dyDescent="0.25">
      <c r="A1330" s="257" t="s">
        <v>1907</v>
      </c>
      <c r="B1330" s="29"/>
      <c r="C1330" s="141" t="s">
        <v>4379</v>
      </c>
      <c r="D1330" s="45">
        <v>3500</v>
      </c>
    </row>
    <row r="1331" spans="1:4" x14ac:dyDescent="0.25">
      <c r="A1331" s="257" t="s">
        <v>4393</v>
      </c>
      <c r="B1331" s="29"/>
      <c r="C1331" s="141" t="s">
        <v>4376</v>
      </c>
      <c r="D1331" s="45">
        <v>1500</v>
      </c>
    </row>
    <row r="1332" spans="1:4" x14ac:dyDescent="0.25">
      <c r="A1332" s="257" t="s">
        <v>4394</v>
      </c>
      <c r="B1332" s="29"/>
      <c r="C1332" s="141" t="s">
        <v>4377</v>
      </c>
      <c r="D1332" s="45">
        <v>1500</v>
      </c>
    </row>
    <row r="1333" spans="1:4" ht="28.5" x14ac:dyDescent="0.25">
      <c r="A1333" s="384"/>
      <c r="B1333" s="576"/>
      <c r="C1333" s="19" t="s">
        <v>1881</v>
      </c>
      <c r="D1333" s="219"/>
    </row>
    <row r="1334" spans="1:4" x14ac:dyDescent="0.25">
      <c r="A1334" s="284" t="s">
        <v>1882</v>
      </c>
      <c r="B1334" s="1"/>
      <c r="C1334" s="1" t="s">
        <v>283</v>
      </c>
      <c r="D1334" s="118" t="s">
        <v>3667</v>
      </c>
    </row>
    <row r="1335" spans="1:4" x14ac:dyDescent="0.25">
      <c r="A1335" s="284" t="s">
        <v>1883</v>
      </c>
      <c r="B1335" s="1"/>
      <c r="C1335" s="141" t="s">
        <v>315</v>
      </c>
      <c r="D1335" s="118" t="s">
        <v>3667</v>
      </c>
    </row>
    <row r="1336" spans="1:4" x14ac:dyDescent="0.25">
      <c r="A1336" s="269" t="s">
        <v>1884</v>
      </c>
      <c r="B1336" s="3"/>
      <c r="C1336" s="120" t="s">
        <v>956</v>
      </c>
      <c r="D1336" s="118" t="s">
        <v>3667</v>
      </c>
    </row>
    <row r="1337" spans="1:4" x14ac:dyDescent="0.25">
      <c r="A1337" s="269" t="s">
        <v>1885</v>
      </c>
      <c r="B1337" s="3"/>
      <c r="C1337" s="141" t="s">
        <v>335</v>
      </c>
      <c r="D1337" s="118" t="s">
        <v>3667</v>
      </c>
    </row>
    <row r="1338" spans="1:4" ht="24" x14ac:dyDescent="0.25">
      <c r="A1338" s="269" t="s">
        <v>1886</v>
      </c>
      <c r="B1338" s="3"/>
      <c r="C1338" s="141" t="s">
        <v>336</v>
      </c>
      <c r="D1338" s="118" t="s">
        <v>3667</v>
      </c>
    </row>
    <row r="1339" spans="1:4" x14ac:dyDescent="0.25">
      <c r="A1339" s="269" t="s">
        <v>1887</v>
      </c>
      <c r="B1339" s="3"/>
      <c r="C1339" s="141" t="s">
        <v>337</v>
      </c>
      <c r="D1339" s="118" t="s">
        <v>3667</v>
      </c>
    </row>
    <row r="1340" spans="1:4" ht="24" x14ac:dyDescent="0.25">
      <c r="A1340" s="269" t="s">
        <v>1888</v>
      </c>
      <c r="B1340" s="3"/>
      <c r="C1340" s="141" t="s">
        <v>338</v>
      </c>
      <c r="D1340" s="118" t="s">
        <v>3667</v>
      </c>
    </row>
    <row r="1341" spans="1:4" x14ac:dyDescent="0.25">
      <c r="A1341" s="269" t="s">
        <v>1889</v>
      </c>
      <c r="B1341" s="3"/>
      <c r="C1341" s="1" t="s">
        <v>1890</v>
      </c>
      <c r="D1341" s="118" t="s">
        <v>3667</v>
      </c>
    </row>
    <row r="1342" spans="1:4" ht="28.5" x14ac:dyDescent="0.25">
      <c r="A1342" s="378"/>
      <c r="B1342" s="536"/>
      <c r="C1342" s="18" t="s">
        <v>1804</v>
      </c>
      <c r="D1342" s="216"/>
    </row>
    <row r="1343" spans="1:4" x14ac:dyDescent="0.25">
      <c r="A1343" s="285" t="s">
        <v>1803</v>
      </c>
      <c r="B1343" s="577"/>
      <c r="C1343" s="36" t="s">
        <v>4380</v>
      </c>
      <c r="D1343" s="20">
        <v>1700</v>
      </c>
    </row>
    <row r="1344" spans="1:4" x14ac:dyDescent="0.25">
      <c r="A1344" s="285" t="s">
        <v>1799</v>
      </c>
      <c r="B1344" s="577"/>
      <c r="C1344" s="36" t="s">
        <v>4381</v>
      </c>
      <c r="D1344" s="20">
        <v>1200</v>
      </c>
    </row>
    <row r="1345" spans="1:4" x14ac:dyDescent="0.25">
      <c r="A1345" s="285" t="s">
        <v>1795</v>
      </c>
      <c r="B1345" s="577"/>
      <c r="C1345" s="36" t="s">
        <v>4382</v>
      </c>
      <c r="D1345" s="20">
        <v>0</v>
      </c>
    </row>
    <row r="1346" spans="1:4" x14ac:dyDescent="0.25">
      <c r="A1346" s="285" t="s">
        <v>1796</v>
      </c>
      <c r="B1346" s="577"/>
      <c r="C1346" s="36" t="s">
        <v>4383</v>
      </c>
      <c r="D1346" s="20">
        <v>1200</v>
      </c>
    </row>
    <row r="1347" spans="1:4" ht="24" x14ac:dyDescent="0.25">
      <c r="A1347" s="285" t="s">
        <v>1797</v>
      </c>
      <c r="B1347" s="577"/>
      <c r="C1347" s="36" t="s">
        <v>3607</v>
      </c>
      <c r="D1347" s="20">
        <v>1800</v>
      </c>
    </row>
    <row r="1348" spans="1:4" x14ac:dyDescent="0.25">
      <c r="A1348" s="285" t="s">
        <v>1800</v>
      </c>
      <c r="B1348" s="577"/>
      <c r="C1348" s="36" t="s">
        <v>3608</v>
      </c>
      <c r="D1348" s="20">
        <v>0</v>
      </c>
    </row>
    <row r="1349" spans="1:4" ht="24" x14ac:dyDescent="0.25">
      <c r="A1349" s="285" t="s">
        <v>1801</v>
      </c>
      <c r="B1349" s="577"/>
      <c r="C1349" s="36" t="s">
        <v>1798</v>
      </c>
      <c r="D1349" s="20">
        <v>1200</v>
      </c>
    </row>
    <row r="1350" spans="1:4" ht="24" x14ac:dyDescent="0.25">
      <c r="A1350" s="285" t="s">
        <v>1802</v>
      </c>
      <c r="B1350" s="577"/>
      <c r="C1350" s="36" t="s">
        <v>3609</v>
      </c>
      <c r="D1350" s="20">
        <v>1200</v>
      </c>
    </row>
    <row r="1351" spans="1:4" x14ac:dyDescent="0.25">
      <c r="A1351" s="285" t="s">
        <v>1824</v>
      </c>
      <c r="B1351" s="577"/>
      <c r="C1351" s="36" t="s">
        <v>4384</v>
      </c>
      <c r="D1351" s="20">
        <v>11000</v>
      </c>
    </row>
    <row r="1352" spans="1:4" x14ac:dyDescent="0.25">
      <c r="A1352" s="285" t="s">
        <v>1825</v>
      </c>
      <c r="B1352" s="577"/>
      <c r="C1352" s="36" t="s">
        <v>4385</v>
      </c>
      <c r="D1352" s="20">
        <v>14000</v>
      </c>
    </row>
    <row r="1353" spans="1:4" x14ac:dyDescent="0.25">
      <c r="A1353" s="285" t="s">
        <v>1826</v>
      </c>
      <c r="B1353" s="577"/>
      <c r="C1353" s="36" t="s">
        <v>4386</v>
      </c>
      <c r="D1353" s="20">
        <v>15600</v>
      </c>
    </row>
    <row r="1354" spans="1:4" x14ac:dyDescent="0.25">
      <c r="A1354" s="285" t="s">
        <v>1827</v>
      </c>
      <c r="B1354" s="577"/>
      <c r="C1354" s="36" t="s">
        <v>4387</v>
      </c>
      <c r="D1354" s="20">
        <v>18000</v>
      </c>
    </row>
    <row r="1355" spans="1:4" x14ac:dyDescent="0.25">
      <c r="A1355" s="285" t="s">
        <v>1828</v>
      </c>
      <c r="B1355" s="577"/>
      <c r="C1355" s="36" t="s">
        <v>4388</v>
      </c>
      <c r="D1355" s="20">
        <v>20000</v>
      </c>
    </row>
    <row r="1356" spans="1:4" x14ac:dyDescent="0.25">
      <c r="A1356" s="285" t="s">
        <v>1829</v>
      </c>
      <c r="B1356" s="577"/>
      <c r="C1356" s="36" t="s">
        <v>4389</v>
      </c>
      <c r="D1356" s="20">
        <v>22200</v>
      </c>
    </row>
    <row r="1357" spans="1:4" x14ac:dyDescent="0.25">
      <c r="A1357" s="285" t="s">
        <v>1830</v>
      </c>
      <c r="B1357" s="577"/>
      <c r="C1357" s="36" t="s">
        <v>4390</v>
      </c>
      <c r="D1357" s="20">
        <v>27200</v>
      </c>
    </row>
    <row r="1358" spans="1:4" x14ac:dyDescent="0.25">
      <c r="A1358" s="285" t="s">
        <v>1831</v>
      </c>
      <c r="B1358" s="577"/>
      <c r="C1358" s="36" t="s">
        <v>4391</v>
      </c>
      <c r="D1358" s="20">
        <v>30000</v>
      </c>
    </row>
    <row r="1359" spans="1:4" x14ac:dyDescent="0.25">
      <c r="A1359" s="285" t="s">
        <v>1832</v>
      </c>
      <c r="B1359" s="577"/>
      <c r="C1359" s="36" t="s">
        <v>4392</v>
      </c>
      <c r="D1359" s="20">
        <v>12800</v>
      </c>
    </row>
    <row r="1360" spans="1:4" ht="24" x14ac:dyDescent="0.25">
      <c r="A1360" s="285" t="s">
        <v>1833</v>
      </c>
      <c r="B1360" s="577"/>
      <c r="C1360" s="36" t="s">
        <v>1835</v>
      </c>
      <c r="D1360" s="20">
        <v>18480</v>
      </c>
    </row>
    <row r="1361" spans="1:4" ht="24" x14ac:dyDescent="0.25">
      <c r="A1361" s="285" t="s">
        <v>1834</v>
      </c>
      <c r="B1361" s="577"/>
      <c r="C1361" s="36" t="s">
        <v>1836</v>
      </c>
      <c r="D1361" s="20">
        <v>30800</v>
      </c>
    </row>
    <row r="1362" spans="1:4" ht="24" x14ac:dyDescent="0.25">
      <c r="A1362" s="285" t="s">
        <v>1837</v>
      </c>
      <c r="B1362" s="577"/>
      <c r="C1362" s="36" t="s">
        <v>1839</v>
      </c>
      <c r="D1362" s="20">
        <v>24640</v>
      </c>
    </row>
    <row r="1363" spans="1:4" ht="24" x14ac:dyDescent="0.25">
      <c r="A1363" s="285" t="s">
        <v>1838</v>
      </c>
      <c r="B1363" s="577"/>
      <c r="C1363" s="36" t="s">
        <v>1840</v>
      </c>
      <c r="D1363" s="20">
        <v>34400</v>
      </c>
    </row>
    <row r="1364" spans="1:4" ht="24" x14ac:dyDescent="0.25">
      <c r="A1364" s="285" t="s">
        <v>1941</v>
      </c>
      <c r="B1364" s="577"/>
      <c r="C1364" s="36" t="s">
        <v>3610</v>
      </c>
      <c r="D1364" s="20">
        <v>3700</v>
      </c>
    </row>
    <row r="1365" spans="1:4" x14ac:dyDescent="0.25">
      <c r="A1365" s="285" t="s">
        <v>1934</v>
      </c>
      <c r="B1365" s="577"/>
      <c r="C1365" s="36" t="s">
        <v>4367</v>
      </c>
      <c r="D1365" s="20">
        <v>620</v>
      </c>
    </row>
    <row r="1366" spans="1:4" x14ac:dyDescent="0.25">
      <c r="A1366" s="285" t="s">
        <v>1931</v>
      </c>
      <c r="B1366" s="577"/>
      <c r="C1366" s="36" t="s">
        <v>1933</v>
      </c>
      <c r="D1366" s="20">
        <v>130</v>
      </c>
    </row>
    <row r="1367" spans="1:4" x14ac:dyDescent="0.25">
      <c r="A1367" s="285" t="s">
        <v>1930</v>
      </c>
      <c r="B1367" s="577"/>
      <c r="C1367" s="36" t="s">
        <v>4368</v>
      </c>
      <c r="D1367" s="20">
        <v>620</v>
      </c>
    </row>
    <row r="1368" spans="1:4" x14ac:dyDescent="0.25">
      <c r="A1368" s="437" t="s">
        <v>1935</v>
      </c>
      <c r="B1368" s="578"/>
      <c r="C1368" s="438" t="s">
        <v>1936</v>
      </c>
      <c r="D1368" s="23">
        <v>8400</v>
      </c>
    </row>
    <row r="1369" spans="1:4" x14ac:dyDescent="0.25">
      <c r="A1369" s="437" t="s">
        <v>1938</v>
      </c>
      <c r="B1369" s="578"/>
      <c r="C1369" s="438" t="s">
        <v>1937</v>
      </c>
      <c r="D1369" s="23">
        <v>5600</v>
      </c>
    </row>
    <row r="1370" spans="1:4" x14ac:dyDescent="0.25">
      <c r="A1370" s="437" t="s">
        <v>1939</v>
      </c>
      <c r="B1370" s="578"/>
      <c r="C1370" s="438" t="s">
        <v>4369</v>
      </c>
      <c r="D1370" s="23">
        <v>5600</v>
      </c>
    </row>
    <row r="1371" spans="1:4" x14ac:dyDescent="0.25">
      <c r="A1371" s="437" t="s">
        <v>1940</v>
      </c>
      <c r="B1371" s="578"/>
      <c r="C1371" s="438" t="s">
        <v>4370</v>
      </c>
      <c r="D1371" s="23">
        <v>2300</v>
      </c>
    </row>
    <row r="1372" spans="1:4" x14ac:dyDescent="0.25">
      <c r="A1372" s="437" t="s">
        <v>1932</v>
      </c>
      <c r="B1372" s="578"/>
      <c r="C1372" s="438" t="s">
        <v>4371</v>
      </c>
      <c r="D1372" s="23">
        <v>4000</v>
      </c>
    </row>
    <row r="1373" spans="1:4" x14ac:dyDescent="0.25">
      <c r="A1373" s="437" t="s">
        <v>4398</v>
      </c>
      <c r="B1373" s="578"/>
      <c r="C1373" s="438" t="s">
        <v>4372</v>
      </c>
      <c r="D1373" s="23">
        <v>560</v>
      </c>
    </row>
    <row r="1374" spans="1:4" x14ac:dyDescent="0.25">
      <c r="A1374" s="437" t="s">
        <v>4397</v>
      </c>
      <c r="B1374" s="578"/>
      <c r="C1374" s="438" t="s">
        <v>4373</v>
      </c>
      <c r="D1374" s="23">
        <v>2800</v>
      </c>
    </row>
    <row r="1375" spans="1:4" x14ac:dyDescent="0.25">
      <c r="A1375" s="437" t="s">
        <v>4395</v>
      </c>
      <c r="B1375" s="578"/>
      <c r="C1375" s="438" t="s">
        <v>4374</v>
      </c>
      <c r="D1375" s="23">
        <v>4000</v>
      </c>
    </row>
    <row r="1376" spans="1:4" x14ac:dyDescent="0.25">
      <c r="A1376" s="437" t="s">
        <v>4396</v>
      </c>
      <c r="B1376" s="578"/>
      <c r="C1376" s="438" t="s">
        <v>4375</v>
      </c>
      <c r="D1376" s="23">
        <v>5600</v>
      </c>
    </row>
    <row r="1377" spans="1:4" x14ac:dyDescent="0.25">
      <c r="A1377" s="437" t="s">
        <v>1942</v>
      </c>
      <c r="B1377" s="578"/>
      <c r="C1377" s="438" t="s">
        <v>1943</v>
      </c>
      <c r="D1377" s="23">
        <v>250</v>
      </c>
    </row>
    <row r="1378" spans="1:4" x14ac:dyDescent="0.25">
      <c r="A1378" s="437" t="s">
        <v>2827</v>
      </c>
      <c r="B1378" s="578"/>
      <c r="C1378" s="438" t="s">
        <v>2828</v>
      </c>
      <c r="D1378" s="23">
        <v>370</v>
      </c>
    </row>
    <row r="1379" spans="1:4" x14ac:dyDescent="0.25">
      <c r="A1379" s="437" t="s">
        <v>3579</v>
      </c>
      <c r="B1379" s="578"/>
      <c r="C1379" s="438" t="s">
        <v>3611</v>
      </c>
      <c r="D1379" s="23">
        <v>20500</v>
      </c>
    </row>
    <row r="1380" spans="1:4" ht="24" x14ac:dyDescent="0.25">
      <c r="A1380" s="437" t="s">
        <v>3580</v>
      </c>
      <c r="B1380" s="578"/>
      <c r="C1380" s="438" t="s">
        <v>3612</v>
      </c>
      <c r="D1380" s="23">
        <v>62000</v>
      </c>
    </row>
    <row r="1381" spans="1:4" x14ac:dyDescent="0.25">
      <c r="A1381" s="437" t="s">
        <v>3581</v>
      </c>
      <c r="B1381" s="578"/>
      <c r="C1381" s="438" t="s">
        <v>3613</v>
      </c>
      <c r="D1381" s="23">
        <v>40000</v>
      </c>
    </row>
    <row r="1382" spans="1:4" x14ac:dyDescent="0.25">
      <c r="A1382" s="437" t="s">
        <v>3582</v>
      </c>
      <c r="B1382" s="578"/>
      <c r="C1382" s="438" t="s">
        <v>3614</v>
      </c>
      <c r="D1382" s="23">
        <v>45300</v>
      </c>
    </row>
    <row r="1383" spans="1:4" x14ac:dyDescent="0.25">
      <c r="A1383" s="437" t="s">
        <v>3583</v>
      </c>
      <c r="B1383" s="578"/>
      <c r="C1383" s="438" t="s">
        <v>3615</v>
      </c>
      <c r="D1383" s="23">
        <v>40800</v>
      </c>
    </row>
    <row r="1384" spans="1:4" x14ac:dyDescent="0.25">
      <c r="A1384" s="437" t="s">
        <v>3584</v>
      </c>
      <c r="B1384" s="578"/>
      <c r="C1384" s="438" t="s">
        <v>3616</v>
      </c>
      <c r="D1384" s="23">
        <v>34800</v>
      </c>
    </row>
    <row r="1385" spans="1:4" ht="24" x14ac:dyDescent="0.25">
      <c r="A1385" s="437" t="s">
        <v>3585</v>
      </c>
      <c r="B1385" s="578"/>
      <c r="C1385" s="438" t="s">
        <v>3617</v>
      </c>
      <c r="D1385" s="23">
        <v>32000</v>
      </c>
    </row>
    <row r="1386" spans="1:4" x14ac:dyDescent="0.25">
      <c r="A1386" s="437" t="s">
        <v>3586</v>
      </c>
      <c r="B1386" s="578"/>
      <c r="C1386" s="438" t="s">
        <v>3618</v>
      </c>
      <c r="D1386" s="23">
        <v>34300</v>
      </c>
    </row>
    <row r="1387" spans="1:4" x14ac:dyDescent="0.25">
      <c r="A1387" s="437" t="s">
        <v>3587</v>
      </c>
      <c r="B1387" s="578"/>
      <c r="C1387" s="438" t="s">
        <v>3619</v>
      </c>
      <c r="D1387" s="23">
        <v>20800</v>
      </c>
    </row>
    <row r="1388" spans="1:4" x14ac:dyDescent="0.25">
      <c r="A1388" s="437" t="s">
        <v>3588</v>
      </c>
      <c r="B1388" s="578"/>
      <c r="C1388" s="438" t="s">
        <v>3620</v>
      </c>
      <c r="D1388" s="23">
        <v>28000</v>
      </c>
    </row>
    <row r="1389" spans="1:4" ht="24" x14ac:dyDescent="0.25">
      <c r="A1389" s="437" t="s">
        <v>3589</v>
      </c>
      <c r="B1389" s="578"/>
      <c r="C1389" s="438" t="s">
        <v>3621</v>
      </c>
      <c r="D1389" s="23">
        <v>73800</v>
      </c>
    </row>
    <row r="1390" spans="1:4" x14ac:dyDescent="0.25">
      <c r="A1390" s="437" t="s">
        <v>3590</v>
      </c>
      <c r="B1390" s="578"/>
      <c r="C1390" s="438" t="s">
        <v>3622</v>
      </c>
      <c r="D1390" s="23">
        <v>90400</v>
      </c>
    </row>
    <row r="1391" spans="1:4" x14ac:dyDescent="0.25">
      <c r="A1391" s="437" t="s">
        <v>3591</v>
      </c>
      <c r="B1391" s="578"/>
      <c r="C1391" s="438" t="s">
        <v>3623</v>
      </c>
      <c r="D1391" s="23">
        <v>20000</v>
      </c>
    </row>
    <row r="1392" spans="1:4" x14ac:dyDescent="0.25">
      <c r="A1392" s="437" t="s">
        <v>3592</v>
      </c>
      <c r="B1392" s="578"/>
      <c r="C1392" s="438" t="s">
        <v>3624</v>
      </c>
      <c r="D1392" s="23">
        <v>50000</v>
      </c>
    </row>
    <row r="1393" spans="1:4" x14ac:dyDescent="0.25">
      <c r="A1393" s="437" t="s">
        <v>3593</v>
      </c>
      <c r="B1393" s="578"/>
      <c r="C1393" s="438" t="s">
        <v>3625</v>
      </c>
      <c r="D1393" s="23">
        <v>45400</v>
      </c>
    </row>
    <row r="1394" spans="1:4" x14ac:dyDescent="0.25">
      <c r="A1394" s="437" t="s">
        <v>3594</v>
      </c>
      <c r="B1394" s="578"/>
      <c r="C1394" s="438" t="s">
        <v>3626</v>
      </c>
      <c r="D1394" s="23">
        <v>40800</v>
      </c>
    </row>
    <row r="1395" spans="1:4" x14ac:dyDescent="0.25">
      <c r="A1395" s="437" t="s">
        <v>3595</v>
      </c>
      <c r="B1395" s="578"/>
      <c r="C1395" s="438" t="s">
        <v>3627</v>
      </c>
      <c r="D1395" s="23">
        <v>36800</v>
      </c>
    </row>
    <row r="1396" spans="1:4" x14ac:dyDescent="0.25">
      <c r="A1396" s="437" t="s">
        <v>3596</v>
      </c>
      <c r="B1396" s="578"/>
      <c r="C1396" s="438" t="s">
        <v>3628</v>
      </c>
      <c r="D1396" s="23">
        <v>27000</v>
      </c>
    </row>
    <row r="1397" spans="1:4" x14ac:dyDescent="0.25">
      <c r="A1397" s="437" t="s">
        <v>3597</v>
      </c>
      <c r="B1397" s="578"/>
      <c r="C1397" s="438" t="s">
        <v>3629</v>
      </c>
      <c r="D1397" s="23">
        <v>23800</v>
      </c>
    </row>
    <row r="1398" spans="1:4" x14ac:dyDescent="0.25">
      <c r="A1398" s="437" t="s">
        <v>3598</v>
      </c>
      <c r="B1398" s="578"/>
      <c r="C1398" s="438" t="s">
        <v>3630</v>
      </c>
      <c r="D1398" s="23">
        <v>20400</v>
      </c>
    </row>
    <row r="1399" spans="1:4" x14ac:dyDescent="0.25">
      <c r="A1399" s="437" t="s">
        <v>3599</v>
      </c>
      <c r="B1399" s="578"/>
      <c r="C1399" s="438" t="s">
        <v>3631</v>
      </c>
      <c r="D1399" s="23">
        <v>34200</v>
      </c>
    </row>
    <row r="1400" spans="1:4" x14ac:dyDescent="0.25">
      <c r="A1400" s="437" t="s">
        <v>3600</v>
      </c>
      <c r="B1400" s="578"/>
      <c r="C1400" s="438" t="s">
        <v>3632</v>
      </c>
      <c r="D1400" s="23">
        <v>43100</v>
      </c>
    </row>
    <row r="1401" spans="1:4" x14ac:dyDescent="0.25">
      <c r="A1401" s="437" t="s">
        <v>3601</v>
      </c>
      <c r="B1401" s="578"/>
      <c r="C1401" s="438" t="s">
        <v>3633</v>
      </c>
      <c r="D1401" s="23">
        <v>40000</v>
      </c>
    </row>
    <row r="1402" spans="1:4" x14ac:dyDescent="0.25">
      <c r="A1402" s="437" t="s">
        <v>3602</v>
      </c>
      <c r="B1402" s="578"/>
      <c r="C1402" s="438" t="s">
        <v>3634</v>
      </c>
      <c r="D1402" s="23">
        <v>74000</v>
      </c>
    </row>
    <row r="1403" spans="1:4" x14ac:dyDescent="0.25">
      <c r="A1403" s="437" t="s">
        <v>3603</v>
      </c>
      <c r="B1403" s="578"/>
      <c r="C1403" s="438" t="s">
        <v>3635</v>
      </c>
      <c r="D1403" s="23">
        <v>48720</v>
      </c>
    </row>
    <row r="1404" spans="1:4" x14ac:dyDescent="0.25">
      <c r="A1404" s="437" t="s">
        <v>3604</v>
      </c>
      <c r="B1404" s="578"/>
      <c r="C1404" s="438" t="s">
        <v>3636</v>
      </c>
      <c r="D1404" s="23">
        <v>20000</v>
      </c>
    </row>
    <row r="1405" spans="1:4" x14ac:dyDescent="0.25">
      <c r="A1405" s="437" t="s">
        <v>3605</v>
      </c>
      <c r="B1405" s="578"/>
      <c r="C1405" s="438" t="s">
        <v>3637</v>
      </c>
      <c r="D1405" s="23">
        <v>62300</v>
      </c>
    </row>
    <row r="1406" spans="1:4" ht="24" x14ac:dyDescent="0.25">
      <c r="A1406" s="437" t="s">
        <v>3606</v>
      </c>
      <c r="B1406" s="506"/>
      <c r="C1406" s="438" t="s">
        <v>3638</v>
      </c>
      <c r="D1406" s="23">
        <v>67100</v>
      </c>
    </row>
    <row r="1407" spans="1:4" ht="26.25" x14ac:dyDescent="0.25">
      <c r="A1407" s="385"/>
      <c r="B1407" s="536"/>
      <c r="C1407" s="17" t="s">
        <v>1031</v>
      </c>
      <c r="D1407" s="216"/>
    </row>
    <row r="1408" spans="1:4" x14ac:dyDescent="0.25">
      <c r="A1408" s="439" t="s">
        <v>1909</v>
      </c>
      <c r="B1408" s="579"/>
      <c r="C1408" s="440" t="s">
        <v>1910</v>
      </c>
      <c r="D1408" s="23">
        <v>34000</v>
      </c>
    </row>
    <row r="1409" spans="1:4" x14ac:dyDescent="0.25">
      <c r="A1409" s="439" t="s">
        <v>1592</v>
      </c>
      <c r="B1409" s="579"/>
      <c r="C1409" s="440" t="s">
        <v>1591</v>
      </c>
      <c r="D1409" s="23">
        <v>3850</v>
      </c>
    </row>
    <row r="1410" spans="1:4" ht="24" x14ac:dyDescent="0.25">
      <c r="A1410" s="439" t="s">
        <v>2876</v>
      </c>
      <c r="B1410" s="579"/>
      <c r="C1410" s="440" t="s">
        <v>3386</v>
      </c>
      <c r="D1410" s="23">
        <v>4400</v>
      </c>
    </row>
    <row r="1411" spans="1:4" x14ac:dyDescent="0.25">
      <c r="A1411" s="439" t="s">
        <v>3028</v>
      </c>
      <c r="B1411" s="579"/>
      <c r="C1411" s="440" t="s">
        <v>3070</v>
      </c>
      <c r="D1411" s="23">
        <v>78900</v>
      </c>
    </row>
    <row r="1412" spans="1:4" x14ac:dyDescent="0.25">
      <c r="A1412" s="439" t="s">
        <v>3029</v>
      </c>
      <c r="B1412" s="579"/>
      <c r="C1412" s="440" t="s">
        <v>3071</v>
      </c>
      <c r="D1412" s="23">
        <v>83600</v>
      </c>
    </row>
    <row r="1413" spans="1:4" x14ac:dyDescent="0.25">
      <c r="A1413" s="439" t="s">
        <v>3030</v>
      </c>
      <c r="B1413" s="579"/>
      <c r="C1413" s="440" t="s">
        <v>3072</v>
      </c>
      <c r="D1413" s="23">
        <v>94100</v>
      </c>
    </row>
    <row r="1414" spans="1:4" x14ac:dyDescent="0.25">
      <c r="A1414" s="439" t="s">
        <v>3031</v>
      </c>
      <c r="B1414" s="579"/>
      <c r="C1414" s="440" t="s">
        <v>3073</v>
      </c>
      <c r="D1414" s="23">
        <v>75100</v>
      </c>
    </row>
    <row r="1415" spans="1:4" x14ac:dyDescent="0.25">
      <c r="A1415" s="439" t="s">
        <v>3032</v>
      </c>
      <c r="B1415" s="579"/>
      <c r="C1415" s="440" t="s">
        <v>3074</v>
      </c>
      <c r="D1415" s="23">
        <v>80800</v>
      </c>
    </row>
    <row r="1416" spans="1:4" x14ac:dyDescent="0.25">
      <c r="A1416" s="439" t="s">
        <v>3033</v>
      </c>
      <c r="B1416" s="579"/>
      <c r="C1416" s="440" t="s">
        <v>3075</v>
      </c>
      <c r="D1416" s="23">
        <v>90300</v>
      </c>
    </row>
    <row r="1417" spans="1:4" x14ac:dyDescent="0.25">
      <c r="A1417" s="439" t="s">
        <v>1577</v>
      </c>
      <c r="B1417" s="579"/>
      <c r="C1417" s="440" t="s">
        <v>1723</v>
      </c>
      <c r="D1417" s="23">
        <v>22500</v>
      </c>
    </row>
    <row r="1418" spans="1:4" x14ac:dyDescent="0.25">
      <c r="A1418" s="439" t="s">
        <v>3034</v>
      </c>
      <c r="B1418" s="579"/>
      <c r="C1418" s="440" t="s">
        <v>3076</v>
      </c>
      <c r="D1418" s="23">
        <v>33600</v>
      </c>
    </row>
    <row r="1419" spans="1:4" x14ac:dyDescent="0.25">
      <c r="A1419" s="439" t="s">
        <v>3012</v>
      </c>
      <c r="B1419" s="579"/>
      <c r="C1419" s="440" t="s">
        <v>3016</v>
      </c>
      <c r="D1419" s="23">
        <v>37400</v>
      </c>
    </row>
    <row r="1420" spans="1:4" x14ac:dyDescent="0.25">
      <c r="A1420" s="439" t="s">
        <v>3035</v>
      </c>
      <c r="B1420" s="579"/>
      <c r="C1420" s="440" t="s">
        <v>3077</v>
      </c>
      <c r="D1420" s="23">
        <v>41100</v>
      </c>
    </row>
    <row r="1421" spans="1:4" x14ac:dyDescent="0.25">
      <c r="A1421" s="439" t="s">
        <v>3036</v>
      </c>
      <c r="B1421" s="579"/>
      <c r="C1421" s="440" t="s">
        <v>3078</v>
      </c>
      <c r="D1421" s="23">
        <v>33600</v>
      </c>
    </row>
    <row r="1422" spans="1:4" x14ac:dyDescent="0.25">
      <c r="A1422" s="439" t="s">
        <v>3013</v>
      </c>
      <c r="B1422" s="579"/>
      <c r="C1422" s="440" t="s">
        <v>3017</v>
      </c>
      <c r="D1422" s="23">
        <v>37400</v>
      </c>
    </row>
    <row r="1423" spans="1:4" x14ac:dyDescent="0.25">
      <c r="A1423" s="439" t="s">
        <v>3037</v>
      </c>
      <c r="B1423" s="579"/>
      <c r="C1423" s="440" t="s">
        <v>3079</v>
      </c>
      <c r="D1423" s="23">
        <v>41100</v>
      </c>
    </row>
    <row r="1424" spans="1:4" x14ac:dyDescent="0.25">
      <c r="A1424" s="439" t="s">
        <v>1736</v>
      </c>
      <c r="B1424" s="579"/>
      <c r="C1424" s="440" t="s">
        <v>1737</v>
      </c>
      <c r="D1424" s="23">
        <v>39000</v>
      </c>
    </row>
    <row r="1425" spans="1:4" x14ac:dyDescent="0.25">
      <c r="A1425" s="439" t="s">
        <v>1749</v>
      </c>
      <c r="B1425" s="579"/>
      <c r="C1425" s="440" t="s">
        <v>1735</v>
      </c>
      <c r="D1425" s="23">
        <v>33000</v>
      </c>
    </row>
    <row r="1426" spans="1:4" x14ac:dyDescent="0.25">
      <c r="A1426" s="439" t="s">
        <v>3129</v>
      </c>
      <c r="B1426" s="579"/>
      <c r="C1426" s="440" t="s">
        <v>3130</v>
      </c>
      <c r="D1426" s="23">
        <v>33300</v>
      </c>
    </row>
    <row r="1427" spans="1:4" x14ac:dyDescent="0.25">
      <c r="A1427" s="439" t="s">
        <v>3148</v>
      </c>
      <c r="B1427" s="579"/>
      <c r="C1427" s="440" t="s">
        <v>3149</v>
      </c>
      <c r="D1427" s="23">
        <v>43700</v>
      </c>
    </row>
    <row r="1428" spans="1:4" x14ac:dyDescent="0.25">
      <c r="A1428" s="439" t="s">
        <v>3167</v>
      </c>
      <c r="B1428" s="579"/>
      <c r="C1428" s="440" t="s">
        <v>3168</v>
      </c>
      <c r="D1428" s="23">
        <v>57000</v>
      </c>
    </row>
    <row r="1429" spans="1:4" x14ac:dyDescent="0.25">
      <c r="A1429" s="439" t="s">
        <v>3038</v>
      </c>
      <c r="B1429" s="579"/>
      <c r="C1429" s="440" t="s">
        <v>3080</v>
      </c>
      <c r="D1429" s="23">
        <v>26600</v>
      </c>
    </row>
    <row r="1430" spans="1:4" x14ac:dyDescent="0.25">
      <c r="A1430" s="439" t="s">
        <v>3039</v>
      </c>
      <c r="B1430" s="579"/>
      <c r="C1430" s="440" t="s">
        <v>3081</v>
      </c>
      <c r="D1430" s="23">
        <v>33300</v>
      </c>
    </row>
    <row r="1431" spans="1:4" x14ac:dyDescent="0.25">
      <c r="A1431" s="439" t="s">
        <v>3040</v>
      </c>
      <c r="B1431" s="579"/>
      <c r="C1431" s="440" t="s">
        <v>3082</v>
      </c>
      <c r="D1431" s="23">
        <v>44700</v>
      </c>
    </row>
    <row r="1432" spans="1:4" x14ac:dyDescent="0.25">
      <c r="A1432" s="439" t="s">
        <v>1739</v>
      </c>
      <c r="B1432" s="579"/>
      <c r="C1432" s="440" t="s">
        <v>1727</v>
      </c>
      <c r="D1432" s="23">
        <v>27500</v>
      </c>
    </row>
    <row r="1433" spans="1:4" x14ac:dyDescent="0.25">
      <c r="A1433" s="439" t="s">
        <v>2898</v>
      </c>
      <c r="B1433" s="579"/>
      <c r="C1433" s="440" t="s">
        <v>2899</v>
      </c>
      <c r="D1433" s="23">
        <v>24200</v>
      </c>
    </row>
    <row r="1434" spans="1:4" x14ac:dyDescent="0.25">
      <c r="A1434" s="439" t="s">
        <v>1911</v>
      </c>
      <c r="B1434" s="579"/>
      <c r="C1434" s="440" t="s">
        <v>3387</v>
      </c>
      <c r="D1434" s="23">
        <v>25300</v>
      </c>
    </row>
    <row r="1435" spans="1:4" x14ac:dyDescent="0.25">
      <c r="A1435" s="439" t="s">
        <v>1912</v>
      </c>
      <c r="B1435" s="579"/>
      <c r="C1435" s="440" t="s">
        <v>1913</v>
      </c>
      <c r="D1435" s="23">
        <v>27500</v>
      </c>
    </row>
    <row r="1436" spans="1:4" x14ac:dyDescent="0.25">
      <c r="A1436" s="439" t="s">
        <v>1578</v>
      </c>
      <c r="B1436" s="579"/>
      <c r="C1436" s="440" t="s">
        <v>1579</v>
      </c>
      <c r="D1436" s="23">
        <v>16500</v>
      </c>
    </row>
    <row r="1437" spans="1:4" x14ac:dyDescent="0.25">
      <c r="A1437" s="439" t="s">
        <v>3128</v>
      </c>
      <c r="B1437" s="579"/>
      <c r="C1437" s="119" t="s">
        <v>3644</v>
      </c>
      <c r="D1437" s="23">
        <v>17500</v>
      </c>
    </row>
    <row r="1438" spans="1:4" x14ac:dyDescent="0.25">
      <c r="A1438" s="439" t="s">
        <v>2872</v>
      </c>
      <c r="B1438" s="579"/>
      <c r="C1438" s="440" t="s">
        <v>3023</v>
      </c>
      <c r="D1438" s="23">
        <v>22000</v>
      </c>
    </row>
    <row r="1439" spans="1:4" x14ac:dyDescent="0.25">
      <c r="A1439" s="439" t="s">
        <v>1582</v>
      </c>
      <c r="B1439" s="579"/>
      <c r="C1439" s="440" t="s">
        <v>1720</v>
      </c>
      <c r="D1439" s="23">
        <v>8800</v>
      </c>
    </row>
    <row r="1440" spans="1:4" x14ac:dyDescent="0.25">
      <c r="A1440" s="439" t="s">
        <v>1580</v>
      </c>
      <c r="B1440" s="579"/>
      <c r="C1440" s="440" t="s">
        <v>1581</v>
      </c>
      <c r="D1440" s="23">
        <v>13700</v>
      </c>
    </row>
    <row r="1441" spans="1:4" x14ac:dyDescent="0.25">
      <c r="A1441" s="439" t="s">
        <v>3041</v>
      </c>
      <c r="B1441" s="579"/>
      <c r="C1441" s="440" t="s">
        <v>3010</v>
      </c>
      <c r="D1441" s="23">
        <v>33300</v>
      </c>
    </row>
    <row r="1442" spans="1:4" x14ac:dyDescent="0.25">
      <c r="A1442" s="439" t="s">
        <v>3042</v>
      </c>
      <c r="B1442" s="579"/>
      <c r="C1442" s="440" t="s">
        <v>3083</v>
      </c>
      <c r="D1442" s="23">
        <v>74100</v>
      </c>
    </row>
    <row r="1443" spans="1:4" x14ac:dyDescent="0.25">
      <c r="A1443" s="439" t="s">
        <v>3043</v>
      </c>
      <c r="B1443" s="579"/>
      <c r="C1443" s="440" t="s">
        <v>3084</v>
      </c>
      <c r="D1443" s="23">
        <v>93100</v>
      </c>
    </row>
    <row r="1444" spans="1:4" x14ac:dyDescent="0.25">
      <c r="A1444" s="439" t="s">
        <v>2900</v>
      </c>
      <c r="B1444" s="579"/>
      <c r="C1444" s="440" t="s">
        <v>3020</v>
      </c>
      <c r="D1444" s="23">
        <v>57000</v>
      </c>
    </row>
    <row r="1445" spans="1:4" x14ac:dyDescent="0.25">
      <c r="A1445" s="439" t="s">
        <v>2901</v>
      </c>
      <c r="B1445" s="579"/>
      <c r="C1445" s="440" t="s">
        <v>3021</v>
      </c>
      <c r="D1445" s="23">
        <v>64600</v>
      </c>
    </row>
    <row r="1446" spans="1:4" x14ac:dyDescent="0.25">
      <c r="A1446" s="439" t="s">
        <v>2902</v>
      </c>
      <c r="B1446" s="579"/>
      <c r="C1446" s="440" t="s">
        <v>3022</v>
      </c>
      <c r="D1446" s="23">
        <v>74100</v>
      </c>
    </row>
    <row r="1447" spans="1:4" x14ac:dyDescent="0.25">
      <c r="A1447" s="439" t="s">
        <v>3044</v>
      </c>
      <c r="B1447" s="579"/>
      <c r="C1447" s="440" t="s">
        <v>3085</v>
      </c>
      <c r="D1447" s="23">
        <v>38000</v>
      </c>
    </row>
    <row r="1448" spans="1:4" x14ac:dyDescent="0.25">
      <c r="A1448" s="439" t="s">
        <v>3045</v>
      </c>
      <c r="B1448" s="579"/>
      <c r="C1448" s="440" t="s">
        <v>3086</v>
      </c>
      <c r="D1448" s="23">
        <v>26600</v>
      </c>
    </row>
    <row r="1449" spans="1:4" x14ac:dyDescent="0.25">
      <c r="A1449" s="439" t="s">
        <v>3046</v>
      </c>
      <c r="B1449" s="441"/>
      <c r="C1449" s="440" t="s">
        <v>3087</v>
      </c>
      <c r="D1449" s="23">
        <v>35200</v>
      </c>
    </row>
    <row r="1450" spans="1:4" x14ac:dyDescent="0.25">
      <c r="A1450" s="439" t="s">
        <v>3047</v>
      </c>
      <c r="B1450" s="441"/>
      <c r="C1450" s="440" t="s">
        <v>3088</v>
      </c>
      <c r="D1450" s="23">
        <v>43700</v>
      </c>
    </row>
    <row r="1451" spans="1:4" x14ac:dyDescent="0.25">
      <c r="A1451" s="439" t="s">
        <v>3048</v>
      </c>
      <c r="B1451" s="441"/>
      <c r="C1451" s="440" t="s">
        <v>3089</v>
      </c>
      <c r="D1451" s="23">
        <v>27600</v>
      </c>
    </row>
    <row r="1452" spans="1:4" x14ac:dyDescent="0.25">
      <c r="A1452" s="439" t="s">
        <v>3049</v>
      </c>
      <c r="B1452" s="441"/>
      <c r="C1452" s="440" t="s">
        <v>3090</v>
      </c>
      <c r="D1452" s="23">
        <v>35200</v>
      </c>
    </row>
    <row r="1453" spans="1:4" x14ac:dyDescent="0.25">
      <c r="A1453" s="439" t="s">
        <v>3050</v>
      </c>
      <c r="B1453" s="441"/>
      <c r="C1453" s="440" t="s">
        <v>3091</v>
      </c>
      <c r="D1453" s="23">
        <v>43700</v>
      </c>
    </row>
    <row r="1454" spans="1:4" x14ac:dyDescent="0.25">
      <c r="A1454" s="439" t="s">
        <v>3051</v>
      </c>
      <c r="B1454" s="441"/>
      <c r="C1454" s="440" t="s">
        <v>3092</v>
      </c>
      <c r="D1454" s="23">
        <v>42800</v>
      </c>
    </row>
    <row r="1455" spans="1:4" x14ac:dyDescent="0.25">
      <c r="A1455" s="439" t="s">
        <v>3052</v>
      </c>
      <c r="B1455" s="441"/>
      <c r="C1455" s="440" t="s">
        <v>3093</v>
      </c>
      <c r="D1455" s="23">
        <v>51300</v>
      </c>
    </row>
    <row r="1456" spans="1:4" x14ac:dyDescent="0.25">
      <c r="A1456" s="439" t="s">
        <v>3053</v>
      </c>
      <c r="B1456" s="441"/>
      <c r="C1456" s="440" t="s">
        <v>3094</v>
      </c>
      <c r="D1456" s="23">
        <v>60800</v>
      </c>
    </row>
    <row r="1457" spans="1:4" x14ac:dyDescent="0.25">
      <c r="A1457" s="439" t="s">
        <v>3054</v>
      </c>
      <c r="B1457" s="441"/>
      <c r="C1457" s="440" t="s">
        <v>3095</v>
      </c>
      <c r="D1457" s="23">
        <v>32300</v>
      </c>
    </row>
    <row r="1458" spans="1:4" x14ac:dyDescent="0.25">
      <c r="A1458" s="439" t="s">
        <v>3055</v>
      </c>
      <c r="B1458" s="441"/>
      <c r="C1458" s="440" t="s">
        <v>3096</v>
      </c>
      <c r="D1458" s="23">
        <v>37100</v>
      </c>
    </row>
    <row r="1459" spans="1:4" x14ac:dyDescent="0.25">
      <c r="A1459" s="439" t="s">
        <v>3056</v>
      </c>
      <c r="B1459" s="441"/>
      <c r="C1459" s="440" t="s">
        <v>3097</v>
      </c>
      <c r="D1459" s="23">
        <v>44700</v>
      </c>
    </row>
    <row r="1460" spans="1:4" x14ac:dyDescent="0.25">
      <c r="A1460" s="439" t="s">
        <v>3057</v>
      </c>
      <c r="B1460" s="441"/>
      <c r="C1460" s="440" t="s">
        <v>3098</v>
      </c>
      <c r="D1460" s="23">
        <v>31400</v>
      </c>
    </row>
    <row r="1461" spans="1:4" x14ac:dyDescent="0.25">
      <c r="A1461" s="439" t="s">
        <v>3058</v>
      </c>
      <c r="B1461" s="441"/>
      <c r="C1461" s="440" t="s">
        <v>3099</v>
      </c>
      <c r="D1461" s="23">
        <v>38000</v>
      </c>
    </row>
    <row r="1462" spans="1:4" x14ac:dyDescent="0.25">
      <c r="A1462" s="439" t="s">
        <v>3059</v>
      </c>
      <c r="B1462" s="441"/>
      <c r="C1462" s="440" t="s">
        <v>3100</v>
      </c>
      <c r="D1462" s="23">
        <v>46600</v>
      </c>
    </row>
    <row r="1463" spans="1:4" x14ac:dyDescent="0.25">
      <c r="A1463" s="439" t="s">
        <v>3060</v>
      </c>
      <c r="B1463" s="441"/>
      <c r="C1463" s="440" t="s">
        <v>3101</v>
      </c>
      <c r="D1463" s="23">
        <v>31400</v>
      </c>
    </row>
    <row r="1464" spans="1:4" x14ac:dyDescent="0.25">
      <c r="A1464" s="439" t="s">
        <v>3061</v>
      </c>
      <c r="B1464" s="441"/>
      <c r="C1464" s="440" t="s">
        <v>3102</v>
      </c>
      <c r="D1464" s="23">
        <v>38000</v>
      </c>
    </row>
    <row r="1465" spans="1:4" x14ac:dyDescent="0.25">
      <c r="A1465" s="439" t="s">
        <v>3062</v>
      </c>
      <c r="B1465" s="441"/>
      <c r="C1465" s="440" t="s">
        <v>3103</v>
      </c>
      <c r="D1465" s="23">
        <v>46600</v>
      </c>
    </row>
    <row r="1466" spans="1:4" x14ac:dyDescent="0.25">
      <c r="A1466" s="439" t="s">
        <v>3063</v>
      </c>
      <c r="B1466" s="441"/>
      <c r="C1466" s="440" t="s">
        <v>3104</v>
      </c>
      <c r="D1466" s="23">
        <v>31400</v>
      </c>
    </row>
    <row r="1467" spans="1:4" x14ac:dyDescent="0.25">
      <c r="A1467" s="439" t="s">
        <v>3064</v>
      </c>
      <c r="B1467" s="441"/>
      <c r="C1467" s="440" t="s">
        <v>3105</v>
      </c>
      <c r="D1467" s="23">
        <v>42800</v>
      </c>
    </row>
    <row r="1468" spans="1:4" x14ac:dyDescent="0.25">
      <c r="A1468" s="439" t="s">
        <v>3065</v>
      </c>
      <c r="B1468" s="441"/>
      <c r="C1468" s="440" t="s">
        <v>3011</v>
      </c>
      <c r="D1468" s="23">
        <v>57000</v>
      </c>
    </row>
    <row r="1469" spans="1:4" ht="24" x14ac:dyDescent="0.25">
      <c r="A1469" s="439" t="s">
        <v>3111</v>
      </c>
      <c r="B1469" s="441"/>
      <c r="C1469" s="119" t="s">
        <v>3645</v>
      </c>
      <c r="D1469" s="23">
        <v>33300</v>
      </c>
    </row>
    <row r="1470" spans="1:4" ht="24" x14ac:dyDescent="0.25">
      <c r="A1470" s="439" t="s">
        <v>3126</v>
      </c>
      <c r="B1470" s="441"/>
      <c r="C1470" s="440" t="s">
        <v>3127</v>
      </c>
      <c r="D1470" s="23">
        <v>33300</v>
      </c>
    </row>
    <row r="1471" spans="1:4" ht="24" x14ac:dyDescent="0.25">
      <c r="A1471" s="439" t="s">
        <v>3146</v>
      </c>
      <c r="B1471" s="441"/>
      <c r="C1471" s="440" t="s">
        <v>3147</v>
      </c>
      <c r="D1471" s="23">
        <v>43700</v>
      </c>
    </row>
    <row r="1472" spans="1:4" ht="24" x14ac:dyDescent="0.25">
      <c r="A1472" s="439" t="s">
        <v>3165</v>
      </c>
      <c r="B1472" s="441"/>
      <c r="C1472" s="440" t="s">
        <v>3166</v>
      </c>
      <c r="D1472" s="23">
        <v>57000</v>
      </c>
    </row>
    <row r="1473" spans="1:4" ht="24" x14ac:dyDescent="0.25">
      <c r="A1473" s="439" t="s">
        <v>3116</v>
      </c>
      <c r="B1473" s="441"/>
      <c r="C1473" s="440" t="s">
        <v>3117</v>
      </c>
      <c r="D1473" s="23">
        <v>33300</v>
      </c>
    </row>
    <row r="1474" spans="1:4" ht="24" x14ac:dyDescent="0.25">
      <c r="A1474" s="439" t="s">
        <v>3136</v>
      </c>
      <c r="B1474" s="441"/>
      <c r="C1474" s="440" t="s">
        <v>3137</v>
      </c>
      <c r="D1474" s="23">
        <v>43700</v>
      </c>
    </row>
    <row r="1475" spans="1:4" ht="24" x14ac:dyDescent="0.25">
      <c r="A1475" s="439" t="s">
        <v>3155</v>
      </c>
      <c r="B1475" s="441"/>
      <c r="C1475" s="440" t="s">
        <v>3156</v>
      </c>
      <c r="D1475" s="23">
        <v>57000</v>
      </c>
    </row>
    <row r="1476" spans="1:4" x14ac:dyDescent="0.25">
      <c r="A1476" s="439" t="s">
        <v>3122</v>
      </c>
      <c r="B1476" s="441"/>
      <c r="C1476" s="440" t="s">
        <v>3123</v>
      </c>
      <c r="D1476" s="23">
        <v>33300</v>
      </c>
    </row>
    <row r="1477" spans="1:4" x14ac:dyDescent="0.25">
      <c r="A1477" s="439" t="s">
        <v>3142</v>
      </c>
      <c r="B1477" s="441"/>
      <c r="C1477" s="440" t="s">
        <v>3143</v>
      </c>
      <c r="D1477" s="23">
        <v>43700</v>
      </c>
    </row>
    <row r="1478" spans="1:4" x14ac:dyDescent="0.25">
      <c r="A1478" s="439" t="s">
        <v>3161</v>
      </c>
      <c r="B1478" s="441"/>
      <c r="C1478" s="440" t="s">
        <v>3162</v>
      </c>
      <c r="D1478" s="23">
        <v>57000</v>
      </c>
    </row>
    <row r="1479" spans="1:4" ht="24" x14ac:dyDescent="0.25">
      <c r="A1479" s="439" t="s">
        <v>3114</v>
      </c>
      <c r="B1479" s="441"/>
      <c r="C1479" s="440" t="s">
        <v>3115</v>
      </c>
      <c r="D1479" s="23">
        <v>33300</v>
      </c>
    </row>
    <row r="1480" spans="1:4" ht="24" x14ac:dyDescent="0.25">
      <c r="A1480" s="439" t="s">
        <v>3134</v>
      </c>
      <c r="B1480" s="441"/>
      <c r="C1480" s="440" t="s">
        <v>3135</v>
      </c>
      <c r="D1480" s="23">
        <v>43700</v>
      </c>
    </row>
    <row r="1481" spans="1:4" ht="24" x14ac:dyDescent="0.25">
      <c r="A1481" s="439" t="s">
        <v>3153</v>
      </c>
      <c r="B1481" s="441"/>
      <c r="C1481" s="440" t="s">
        <v>3154</v>
      </c>
      <c r="D1481" s="23">
        <v>57000</v>
      </c>
    </row>
    <row r="1482" spans="1:4" ht="24" x14ac:dyDescent="0.25">
      <c r="A1482" s="439" t="s">
        <v>3112</v>
      </c>
      <c r="B1482" s="441"/>
      <c r="C1482" s="440" t="s">
        <v>3113</v>
      </c>
      <c r="D1482" s="23">
        <v>33300</v>
      </c>
    </row>
    <row r="1483" spans="1:4" ht="24" x14ac:dyDescent="0.25">
      <c r="A1483" s="439" t="s">
        <v>3132</v>
      </c>
      <c r="B1483" s="441"/>
      <c r="C1483" s="440" t="s">
        <v>3133</v>
      </c>
      <c r="D1483" s="23">
        <v>43700</v>
      </c>
    </row>
    <row r="1484" spans="1:4" ht="24" x14ac:dyDescent="0.25">
      <c r="A1484" s="439" t="s">
        <v>3151</v>
      </c>
      <c r="B1484" s="441"/>
      <c r="C1484" s="440" t="s">
        <v>3152</v>
      </c>
      <c r="D1484" s="23">
        <v>57000</v>
      </c>
    </row>
    <row r="1485" spans="1:4" ht="24" x14ac:dyDescent="0.25">
      <c r="A1485" s="439" t="s">
        <v>3120</v>
      </c>
      <c r="B1485" s="441"/>
      <c r="C1485" s="440" t="s">
        <v>3121</v>
      </c>
      <c r="D1485" s="23">
        <v>33300</v>
      </c>
    </row>
    <row r="1486" spans="1:4" ht="24" x14ac:dyDescent="0.25">
      <c r="A1486" s="439" t="s">
        <v>3140</v>
      </c>
      <c r="B1486" s="441"/>
      <c r="C1486" s="440" t="s">
        <v>3141</v>
      </c>
      <c r="D1486" s="23">
        <v>43700</v>
      </c>
    </row>
    <row r="1487" spans="1:4" ht="24" x14ac:dyDescent="0.25">
      <c r="A1487" s="439" t="s">
        <v>3159</v>
      </c>
      <c r="B1487" s="441"/>
      <c r="C1487" s="440" t="s">
        <v>3160</v>
      </c>
      <c r="D1487" s="23">
        <v>57000</v>
      </c>
    </row>
    <row r="1488" spans="1:4" x14ac:dyDescent="0.25">
      <c r="A1488" s="439" t="s">
        <v>3118</v>
      </c>
      <c r="B1488" s="441"/>
      <c r="C1488" s="440" t="s">
        <v>3119</v>
      </c>
      <c r="D1488" s="23">
        <v>33300</v>
      </c>
    </row>
    <row r="1489" spans="1:4" x14ac:dyDescent="0.25">
      <c r="A1489" s="439" t="s">
        <v>3138</v>
      </c>
      <c r="B1489" s="441"/>
      <c r="C1489" s="440" t="s">
        <v>3139</v>
      </c>
      <c r="D1489" s="23">
        <v>43700</v>
      </c>
    </row>
    <row r="1490" spans="1:4" x14ac:dyDescent="0.25">
      <c r="A1490" s="439" t="s">
        <v>3157</v>
      </c>
      <c r="B1490" s="441"/>
      <c r="C1490" s="440" t="s">
        <v>3158</v>
      </c>
      <c r="D1490" s="23">
        <v>57000</v>
      </c>
    </row>
    <row r="1491" spans="1:4" x14ac:dyDescent="0.25">
      <c r="A1491" s="439" t="s">
        <v>3124</v>
      </c>
      <c r="B1491" s="441"/>
      <c r="C1491" s="440" t="s">
        <v>3125</v>
      </c>
      <c r="D1491" s="23">
        <v>33300</v>
      </c>
    </row>
    <row r="1492" spans="1:4" x14ac:dyDescent="0.25">
      <c r="A1492" s="439" t="s">
        <v>3144</v>
      </c>
      <c r="B1492" s="441"/>
      <c r="C1492" s="440" t="s">
        <v>3145</v>
      </c>
      <c r="D1492" s="23">
        <v>43700</v>
      </c>
    </row>
    <row r="1493" spans="1:4" x14ac:dyDescent="0.25">
      <c r="A1493" s="439" t="s">
        <v>3163</v>
      </c>
      <c r="B1493" s="441"/>
      <c r="C1493" s="440" t="s">
        <v>3164</v>
      </c>
      <c r="D1493" s="23">
        <v>57000</v>
      </c>
    </row>
    <row r="1494" spans="1:4" ht="24" x14ac:dyDescent="0.25">
      <c r="A1494" s="439" t="s">
        <v>3110</v>
      </c>
      <c r="B1494" s="441"/>
      <c r="C1494" s="119" t="s">
        <v>3642</v>
      </c>
      <c r="D1494" s="23">
        <v>33300</v>
      </c>
    </row>
    <row r="1495" spans="1:4" ht="24" x14ac:dyDescent="0.25">
      <c r="A1495" s="439" t="s">
        <v>3131</v>
      </c>
      <c r="B1495" s="441"/>
      <c r="C1495" s="119" t="s">
        <v>3643</v>
      </c>
      <c r="D1495" s="23">
        <v>43700</v>
      </c>
    </row>
    <row r="1496" spans="1:4" ht="24" x14ac:dyDescent="0.25">
      <c r="A1496" s="439" t="s">
        <v>3150</v>
      </c>
      <c r="B1496" s="441"/>
      <c r="C1496" s="119" t="s">
        <v>3643</v>
      </c>
      <c r="D1496" s="23">
        <v>57000</v>
      </c>
    </row>
    <row r="1497" spans="1:4" x14ac:dyDescent="0.25">
      <c r="A1497" s="439" t="s">
        <v>3066</v>
      </c>
      <c r="B1497" s="441"/>
      <c r="C1497" s="440" t="s">
        <v>3106</v>
      </c>
      <c r="D1497" s="23">
        <v>49500</v>
      </c>
    </row>
    <row r="1498" spans="1:4" x14ac:dyDescent="0.25">
      <c r="A1498" s="439" t="s">
        <v>3014</v>
      </c>
      <c r="B1498" s="441"/>
      <c r="C1498" s="440" t="s">
        <v>3018</v>
      </c>
      <c r="D1498" s="23">
        <v>55000</v>
      </c>
    </row>
    <row r="1499" spans="1:4" x14ac:dyDescent="0.25">
      <c r="A1499" s="439" t="s">
        <v>3067</v>
      </c>
      <c r="B1499" s="441"/>
      <c r="C1499" s="440" t="s">
        <v>3107</v>
      </c>
      <c r="D1499" s="23">
        <v>60500</v>
      </c>
    </row>
    <row r="1500" spans="1:4" x14ac:dyDescent="0.25">
      <c r="A1500" s="439" t="s">
        <v>3068</v>
      </c>
      <c r="B1500" s="441"/>
      <c r="C1500" s="440" t="s">
        <v>3108</v>
      </c>
      <c r="D1500" s="23">
        <v>20900</v>
      </c>
    </row>
    <row r="1501" spans="1:4" x14ac:dyDescent="0.25">
      <c r="A1501" s="439" t="s">
        <v>3015</v>
      </c>
      <c r="B1501" s="441"/>
      <c r="C1501" s="440" t="s">
        <v>3019</v>
      </c>
      <c r="D1501" s="23">
        <v>24700</v>
      </c>
    </row>
    <row r="1502" spans="1:4" x14ac:dyDescent="0.25">
      <c r="A1502" s="439" t="s">
        <v>3069</v>
      </c>
      <c r="B1502" s="441"/>
      <c r="C1502" s="440" t="s">
        <v>3109</v>
      </c>
      <c r="D1502" s="23">
        <v>29600</v>
      </c>
    </row>
    <row r="1503" spans="1:4" x14ac:dyDescent="0.25">
      <c r="A1503" s="439" t="s">
        <v>1743</v>
      </c>
      <c r="B1503" s="441"/>
      <c r="C1503" s="440" t="s">
        <v>1729</v>
      </c>
      <c r="D1503" s="23">
        <v>16600</v>
      </c>
    </row>
    <row r="1504" spans="1:4" x14ac:dyDescent="0.25">
      <c r="A1504" s="439" t="s">
        <v>1741</v>
      </c>
      <c r="B1504" s="441"/>
      <c r="C1504" s="440" t="s">
        <v>1726</v>
      </c>
      <c r="D1504" s="23">
        <v>23000</v>
      </c>
    </row>
    <row r="1505" spans="1:4" x14ac:dyDescent="0.25">
      <c r="A1505" s="439" t="s">
        <v>1584</v>
      </c>
      <c r="B1505" s="441"/>
      <c r="C1505" s="440" t="s">
        <v>1721</v>
      </c>
      <c r="D1505" s="23">
        <v>12100</v>
      </c>
    </row>
    <row r="1506" spans="1:4" x14ac:dyDescent="0.25">
      <c r="A1506" s="439" t="s">
        <v>1585</v>
      </c>
      <c r="B1506" s="441"/>
      <c r="C1506" s="440" t="s">
        <v>1724</v>
      </c>
      <c r="D1506" s="23">
        <v>22200</v>
      </c>
    </row>
    <row r="1507" spans="1:4" x14ac:dyDescent="0.25">
      <c r="A1507" s="439" t="s">
        <v>1745</v>
      </c>
      <c r="B1507" s="441"/>
      <c r="C1507" s="440" t="s">
        <v>1731</v>
      </c>
      <c r="D1507" s="23">
        <v>16800</v>
      </c>
    </row>
    <row r="1508" spans="1:4" x14ac:dyDescent="0.25">
      <c r="A1508" s="439" t="s">
        <v>1746</v>
      </c>
      <c r="B1508" s="441"/>
      <c r="C1508" s="440" t="s">
        <v>1732</v>
      </c>
      <c r="D1508" s="23">
        <v>8800</v>
      </c>
    </row>
    <row r="1509" spans="1:4" x14ac:dyDescent="0.25">
      <c r="A1509" s="439" t="s">
        <v>1740</v>
      </c>
      <c r="B1509" s="441"/>
      <c r="C1509" s="440" t="s">
        <v>1725</v>
      </c>
      <c r="D1509" s="23">
        <v>12100</v>
      </c>
    </row>
    <row r="1510" spans="1:4" x14ac:dyDescent="0.25">
      <c r="A1510" s="439" t="s">
        <v>1742</v>
      </c>
      <c r="B1510" s="441"/>
      <c r="C1510" s="440" t="s">
        <v>1728</v>
      </c>
      <c r="D1510" s="23">
        <v>34000</v>
      </c>
    </row>
    <row r="1511" spans="1:4" x14ac:dyDescent="0.25">
      <c r="A1511" s="439" t="s">
        <v>1586</v>
      </c>
      <c r="B1511" s="441"/>
      <c r="C1511" s="440" t="s">
        <v>1722</v>
      </c>
      <c r="D1511" s="23">
        <v>22000</v>
      </c>
    </row>
    <row r="1512" spans="1:4" x14ac:dyDescent="0.25">
      <c r="A1512" s="439" t="s">
        <v>1744</v>
      </c>
      <c r="B1512" s="441"/>
      <c r="C1512" s="440" t="s">
        <v>1730</v>
      </c>
      <c r="D1512" s="23">
        <v>26400</v>
      </c>
    </row>
    <row r="1513" spans="1:4" x14ac:dyDescent="0.25">
      <c r="A1513" s="439" t="s">
        <v>1747</v>
      </c>
      <c r="B1513" s="441"/>
      <c r="C1513" s="440" t="s">
        <v>1733</v>
      </c>
      <c r="D1513" s="23">
        <v>11000</v>
      </c>
    </row>
    <row r="1514" spans="1:4" x14ac:dyDescent="0.25">
      <c r="A1514" s="439" t="s">
        <v>1748</v>
      </c>
      <c r="B1514" s="441"/>
      <c r="C1514" s="440" t="s">
        <v>1734</v>
      </c>
      <c r="D1514" s="23">
        <v>5700</v>
      </c>
    </row>
    <row r="1515" spans="1:4" x14ac:dyDescent="0.25">
      <c r="A1515" s="439" t="s">
        <v>1583</v>
      </c>
      <c r="B1515" s="441"/>
      <c r="C1515" s="440" t="s">
        <v>2877</v>
      </c>
      <c r="D1515" s="23">
        <v>11000</v>
      </c>
    </row>
    <row r="1516" spans="1:4" x14ac:dyDescent="0.25">
      <c r="A1516" s="439" t="s">
        <v>1587</v>
      </c>
      <c r="B1516" s="441"/>
      <c r="C1516" s="440" t="s">
        <v>1588</v>
      </c>
      <c r="D1516" s="23">
        <v>12100</v>
      </c>
    </row>
    <row r="1517" spans="1:4" x14ac:dyDescent="0.25">
      <c r="A1517" s="439" t="s">
        <v>1589</v>
      </c>
      <c r="B1517" s="441"/>
      <c r="C1517" s="440" t="s">
        <v>1590</v>
      </c>
      <c r="D1517" s="23">
        <v>14300</v>
      </c>
    </row>
    <row r="1518" spans="1:4" x14ac:dyDescent="0.25">
      <c r="A1518" s="442" t="s">
        <v>3527</v>
      </c>
      <c r="B1518" s="443"/>
      <c r="C1518" s="444" t="s">
        <v>3523</v>
      </c>
      <c r="D1518" s="23">
        <v>7000</v>
      </c>
    </row>
    <row r="1519" spans="1:4" x14ac:dyDescent="0.25">
      <c r="A1519" s="442" t="s">
        <v>3526</v>
      </c>
      <c r="B1519" s="443"/>
      <c r="C1519" s="444" t="s">
        <v>3524</v>
      </c>
      <c r="D1519" s="23">
        <v>9500</v>
      </c>
    </row>
    <row r="1520" spans="1:4" x14ac:dyDescent="0.25">
      <c r="A1520" s="442" t="s">
        <v>3528</v>
      </c>
      <c r="B1520" s="443"/>
      <c r="C1520" s="444" t="s">
        <v>3525</v>
      </c>
      <c r="D1520" s="23">
        <v>16600</v>
      </c>
    </row>
    <row r="1521" spans="1:4" ht="28.5" x14ac:dyDescent="0.25">
      <c r="A1521" s="378"/>
      <c r="B1521" s="536"/>
      <c r="C1521" s="17" t="s">
        <v>1566</v>
      </c>
      <c r="D1521" s="216"/>
    </row>
    <row r="1522" spans="1:4" x14ac:dyDescent="0.25">
      <c r="A1522" s="445" t="s">
        <v>1501</v>
      </c>
      <c r="B1522" s="580"/>
      <c r="C1522" s="446" t="s">
        <v>1502</v>
      </c>
      <c r="D1522" s="23">
        <v>6050</v>
      </c>
    </row>
    <row r="1523" spans="1:4" ht="24" x14ac:dyDescent="0.25">
      <c r="A1523" s="445" t="s">
        <v>1503</v>
      </c>
      <c r="B1523" s="580"/>
      <c r="C1523" s="446" t="s">
        <v>1504</v>
      </c>
      <c r="D1523" s="23">
        <v>84700</v>
      </c>
    </row>
    <row r="1524" spans="1:4" ht="24" x14ac:dyDescent="0.25">
      <c r="A1524" s="445" t="s">
        <v>1505</v>
      </c>
      <c r="B1524" s="580"/>
      <c r="C1524" s="446" t="s">
        <v>1506</v>
      </c>
      <c r="D1524" s="23">
        <v>108900</v>
      </c>
    </row>
    <row r="1525" spans="1:4" x14ac:dyDescent="0.25">
      <c r="A1525" s="445" t="s">
        <v>1507</v>
      </c>
      <c r="B1525" s="580"/>
      <c r="C1525" s="446" t="s">
        <v>2029</v>
      </c>
      <c r="D1525" s="23">
        <v>15370</v>
      </c>
    </row>
    <row r="1526" spans="1:4" x14ac:dyDescent="0.25">
      <c r="A1526" s="445" t="s">
        <v>1508</v>
      </c>
      <c r="B1526" s="580"/>
      <c r="C1526" s="446" t="s">
        <v>652</v>
      </c>
      <c r="D1526" s="23">
        <v>12100</v>
      </c>
    </row>
    <row r="1527" spans="1:4" x14ac:dyDescent="0.25">
      <c r="A1527" s="445" t="s">
        <v>1509</v>
      </c>
      <c r="B1527" s="580"/>
      <c r="C1527" s="446" t="s">
        <v>1510</v>
      </c>
      <c r="D1527" s="23">
        <v>12100</v>
      </c>
    </row>
    <row r="1528" spans="1:4" x14ac:dyDescent="0.25">
      <c r="A1528" s="445" t="s">
        <v>1511</v>
      </c>
      <c r="B1528" s="580"/>
      <c r="C1528" s="446" t="s">
        <v>1512</v>
      </c>
      <c r="D1528" s="23">
        <v>14520</v>
      </c>
    </row>
    <row r="1529" spans="1:4" x14ac:dyDescent="0.25">
      <c r="A1529" s="445" t="s">
        <v>1666</v>
      </c>
      <c r="B1529" s="580"/>
      <c r="C1529" s="446" t="s">
        <v>1513</v>
      </c>
      <c r="D1529" s="23">
        <v>62920</v>
      </c>
    </row>
    <row r="1530" spans="1:4" x14ac:dyDescent="0.25">
      <c r="A1530" s="445" t="s">
        <v>1514</v>
      </c>
      <c r="B1530" s="580"/>
      <c r="C1530" s="446" t="s">
        <v>1515</v>
      </c>
      <c r="D1530" s="23">
        <v>24200</v>
      </c>
    </row>
    <row r="1531" spans="1:4" x14ac:dyDescent="0.25">
      <c r="A1531" s="445" t="s">
        <v>1516</v>
      </c>
      <c r="B1531" s="580"/>
      <c r="C1531" s="446" t="s">
        <v>1517</v>
      </c>
      <c r="D1531" s="23">
        <v>24200</v>
      </c>
    </row>
    <row r="1532" spans="1:4" x14ac:dyDescent="0.25">
      <c r="A1532" s="445" t="s">
        <v>1518</v>
      </c>
      <c r="B1532" s="580"/>
      <c r="C1532" s="446" t="s">
        <v>1519</v>
      </c>
      <c r="D1532" s="23">
        <v>24200</v>
      </c>
    </row>
    <row r="1533" spans="1:4" x14ac:dyDescent="0.25">
      <c r="A1533" s="445" t="s">
        <v>1520</v>
      </c>
      <c r="B1533" s="580"/>
      <c r="C1533" s="446" t="s">
        <v>1521</v>
      </c>
      <c r="D1533" s="23">
        <v>36300</v>
      </c>
    </row>
    <row r="1534" spans="1:4" ht="24" x14ac:dyDescent="0.25">
      <c r="A1534" s="445" t="s">
        <v>1522</v>
      </c>
      <c r="B1534" s="580"/>
      <c r="C1534" s="446" t="s">
        <v>1523</v>
      </c>
      <c r="D1534" s="23">
        <v>84700</v>
      </c>
    </row>
    <row r="1535" spans="1:4" ht="24" x14ac:dyDescent="0.25">
      <c r="A1535" s="445" t="s">
        <v>1524</v>
      </c>
      <c r="B1535" s="580"/>
      <c r="C1535" s="446" t="s">
        <v>1525</v>
      </c>
      <c r="D1535" s="23">
        <v>114950</v>
      </c>
    </row>
    <row r="1536" spans="1:4" x14ac:dyDescent="0.25">
      <c r="A1536" s="445" t="s">
        <v>1526</v>
      </c>
      <c r="B1536" s="580"/>
      <c r="C1536" s="446" t="s">
        <v>1527</v>
      </c>
      <c r="D1536" s="23">
        <v>24200</v>
      </c>
    </row>
    <row r="1537" spans="1:4" x14ac:dyDescent="0.25">
      <c r="A1537" s="445" t="s">
        <v>1528</v>
      </c>
      <c r="B1537" s="580"/>
      <c r="C1537" s="446" t="s">
        <v>1529</v>
      </c>
      <c r="D1537" s="23">
        <v>9680</v>
      </c>
    </row>
    <row r="1538" spans="1:4" x14ac:dyDescent="0.25">
      <c r="A1538" s="445" t="s">
        <v>1536</v>
      </c>
      <c r="B1538" s="580"/>
      <c r="C1538" s="446" t="s">
        <v>1537</v>
      </c>
      <c r="D1538" s="23">
        <v>42350</v>
      </c>
    </row>
    <row r="1539" spans="1:4" x14ac:dyDescent="0.25">
      <c r="A1539" s="445" t="s">
        <v>1530</v>
      </c>
      <c r="B1539" s="580"/>
      <c r="C1539" s="446" t="s">
        <v>1531</v>
      </c>
      <c r="D1539" s="23">
        <v>48400</v>
      </c>
    </row>
    <row r="1540" spans="1:4" x14ac:dyDescent="0.25">
      <c r="A1540" s="445" t="s">
        <v>1532</v>
      </c>
      <c r="B1540" s="580"/>
      <c r="C1540" s="446" t="s">
        <v>1533</v>
      </c>
      <c r="D1540" s="23">
        <v>66550</v>
      </c>
    </row>
    <row r="1541" spans="1:4" x14ac:dyDescent="0.25">
      <c r="A1541" s="445" t="s">
        <v>1534</v>
      </c>
      <c r="B1541" s="580"/>
      <c r="C1541" s="446" t="s">
        <v>1535</v>
      </c>
      <c r="D1541" s="23">
        <v>90750</v>
      </c>
    </row>
    <row r="1542" spans="1:4" x14ac:dyDescent="0.25">
      <c r="A1542" s="445" t="s">
        <v>1538</v>
      </c>
      <c r="B1542" s="580"/>
      <c r="C1542" s="446" t="s">
        <v>1539</v>
      </c>
      <c r="D1542" s="23">
        <v>19360</v>
      </c>
    </row>
    <row r="1543" spans="1:4" x14ac:dyDescent="0.25">
      <c r="A1543" s="445" t="s">
        <v>1540</v>
      </c>
      <c r="B1543" s="580"/>
      <c r="C1543" s="446" t="s">
        <v>1541</v>
      </c>
      <c r="D1543" s="23">
        <v>7260</v>
      </c>
    </row>
    <row r="1544" spans="1:4" x14ac:dyDescent="0.25">
      <c r="A1544" s="445" t="s">
        <v>1542</v>
      </c>
      <c r="B1544" s="580"/>
      <c r="C1544" s="446" t="s">
        <v>1543</v>
      </c>
      <c r="D1544" s="23">
        <v>12100</v>
      </c>
    </row>
    <row r="1545" spans="1:4" x14ac:dyDescent="0.25">
      <c r="A1545" s="445" t="s">
        <v>1544</v>
      </c>
      <c r="B1545" s="580"/>
      <c r="C1545" s="446" t="s">
        <v>1545</v>
      </c>
      <c r="D1545" s="23">
        <v>58080</v>
      </c>
    </row>
    <row r="1546" spans="1:4" x14ac:dyDescent="0.25">
      <c r="A1546" s="445" t="s">
        <v>1546</v>
      </c>
      <c r="B1546" s="580"/>
      <c r="C1546" s="446" t="s">
        <v>1547</v>
      </c>
      <c r="D1546" s="23">
        <v>18150</v>
      </c>
    </row>
    <row r="1547" spans="1:4" x14ac:dyDescent="0.25">
      <c r="A1547" s="445" t="s">
        <v>1928</v>
      </c>
      <c r="B1547" s="580"/>
      <c r="C1547" s="446" t="s">
        <v>1929</v>
      </c>
      <c r="D1547" s="23">
        <v>26620</v>
      </c>
    </row>
    <row r="1548" spans="1:4" x14ac:dyDescent="0.25">
      <c r="A1548" s="445" t="s">
        <v>1548</v>
      </c>
      <c r="B1548" s="580"/>
      <c r="C1548" s="446" t="s">
        <v>1549</v>
      </c>
      <c r="D1548" s="23">
        <v>12100</v>
      </c>
    </row>
    <row r="1549" spans="1:4" x14ac:dyDescent="0.25">
      <c r="A1549" s="445" t="s">
        <v>1550</v>
      </c>
      <c r="B1549" s="580"/>
      <c r="C1549" s="446" t="s">
        <v>1551</v>
      </c>
      <c r="D1549" s="23">
        <v>7260</v>
      </c>
    </row>
    <row r="1550" spans="1:4" x14ac:dyDescent="0.25">
      <c r="A1550" s="445" t="s">
        <v>1552</v>
      </c>
      <c r="B1550" s="580"/>
      <c r="C1550" s="446" t="s">
        <v>1553</v>
      </c>
      <c r="D1550" s="23">
        <v>3630</v>
      </c>
    </row>
    <row r="1551" spans="1:4" x14ac:dyDescent="0.25">
      <c r="A1551" s="445" t="s">
        <v>1554</v>
      </c>
      <c r="B1551" s="580"/>
      <c r="C1551" s="446" t="s">
        <v>1555</v>
      </c>
      <c r="D1551" s="23">
        <v>8470</v>
      </c>
    </row>
    <row r="1552" spans="1:4" x14ac:dyDescent="0.25">
      <c r="A1552" s="445" t="s">
        <v>1556</v>
      </c>
      <c r="B1552" s="580"/>
      <c r="C1552" s="446" t="s">
        <v>1557</v>
      </c>
      <c r="D1552" s="23">
        <v>8470</v>
      </c>
    </row>
    <row r="1553" spans="1:4" x14ac:dyDescent="0.25">
      <c r="A1553" s="445" t="s">
        <v>1925</v>
      </c>
      <c r="B1553" s="580"/>
      <c r="C1553" s="446" t="s">
        <v>1926</v>
      </c>
      <c r="D1553" s="23">
        <v>38720</v>
      </c>
    </row>
    <row r="1554" spans="1:4" x14ac:dyDescent="0.25">
      <c r="A1554" s="445" t="s">
        <v>1924</v>
      </c>
      <c r="B1554" s="580"/>
      <c r="C1554" s="446" t="s">
        <v>1927</v>
      </c>
      <c r="D1554" s="23">
        <v>14520</v>
      </c>
    </row>
    <row r="1555" spans="1:4" x14ac:dyDescent="0.25">
      <c r="A1555" s="445" t="s">
        <v>1558</v>
      </c>
      <c r="B1555" s="580"/>
      <c r="C1555" s="446" t="s">
        <v>1559</v>
      </c>
      <c r="D1555" s="23">
        <v>14520</v>
      </c>
    </row>
    <row r="1556" spans="1:4" x14ac:dyDescent="0.25">
      <c r="A1556" s="445" t="s">
        <v>1560</v>
      </c>
      <c r="B1556" s="580"/>
      <c r="C1556" s="446" t="s">
        <v>1561</v>
      </c>
      <c r="D1556" s="23">
        <v>12100</v>
      </c>
    </row>
    <row r="1557" spans="1:4" x14ac:dyDescent="0.25">
      <c r="A1557" s="445" t="s">
        <v>1562</v>
      </c>
      <c r="B1557" s="580"/>
      <c r="C1557" s="446" t="s">
        <v>1563</v>
      </c>
      <c r="D1557" s="23">
        <v>14520</v>
      </c>
    </row>
    <row r="1558" spans="1:4" x14ac:dyDescent="0.25">
      <c r="A1558" s="445" t="s">
        <v>1564</v>
      </c>
      <c r="B1558" s="580"/>
      <c r="C1558" s="446" t="s">
        <v>1565</v>
      </c>
      <c r="D1558" s="23">
        <v>18150</v>
      </c>
    </row>
    <row r="1559" spans="1:4" x14ac:dyDescent="0.25">
      <c r="A1559" s="445" t="s">
        <v>3517</v>
      </c>
      <c r="B1559" s="580"/>
      <c r="C1559" s="446" t="s">
        <v>3518</v>
      </c>
      <c r="D1559" s="23">
        <v>30000</v>
      </c>
    </row>
    <row r="1560" spans="1:4" x14ac:dyDescent="0.25">
      <c r="A1560" s="445" t="s">
        <v>3519</v>
      </c>
      <c r="B1560" s="580"/>
      <c r="C1560" s="446" t="s">
        <v>3520</v>
      </c>
      <c r="D1560" s="23">
        <v>36000</v>
      </c>
    </row>
    <row r="1561" spans="1:4" x14ac:dyDescent="0.25">
      <c r="A1561" s="445" t="s">
        <v>3521</v>
      </c>
      <c r="B1561" s="580"/>
      <c r="C1561" s="446" t="s">
        <v>3522</v>
      </c>
      <c r="D1561" s="23">
        <v>40000</v>
      </c>
    </row>
    <row r="1562" spans="1:4" ht="26.25" x14ac:dyDescent="0.25">
      <c r="A1562" s="385"/>
      <c r="B1562" s="536"/>
      <c r="C1562" s="17" t="s">
        <v>1667</v>
      </c>
      <c r="D1562" s="216"/>
    </row>
    <row r="1563" spans="1:4" x14ac:dyDescent="0.25">
      <c r="A1563" s="306" t="s">
        <v>2916</v>
      </c>
      <c r="B1563" s="410"/>
      <c r="C1563" s="447" t="s">
        <v>2915</v>
      </c>
      <c r="D1563" s="23">
        <v>5490</v>
      </c>
    </row>
    <row r="1564" spans="1:4" x14ac:dyDescent="0.25">
      <c r="A1564" s="275" t="s">
        <v>2840</v>
      </c>
      <c r="B1564" s="573"/>
      <c r="C1564" s="447" t="s">
        <v>2838</v>
      </c>
      <c r="D1564" s="23">
        <v>33940</v>
      </c>
    </row>
    <row r="1565" spans="1:4" x14ac:dyDescent="0.25">
      <c r="A1565" s="275" t="s">
        <v>959</v>
      </c>
      <c r="B1565" s="573"/>
      <c r="C1565" s="447" t="s">
        <v>960</v>
      </c>
      <c r="D1565" s="23">
        <v>1460</v>
      </c>
    </row>
    <row r="1566" spans="1:4" x14ac:dyDescent="0.25">
      <c r="A1566" s="275" t="s">
        <v>914</v>
      </c>
      <c r="B1566" s="573"/>
      <c r="C1566" s="447" t="s">
        <v>915</v>
      </c>
      <c r="D1566" s="23">
        <v>6160</v>
      </c>
    </row>
    <row r="1567" spans="1:4" x14ac:dyDescent="0.25">
      <c r="A1567" s="275" t="s">
        <v>3193</v>
      </c>
      <c r="B1567" s="573"/>
      <c r="C1567" s="447" t="s">
        <v>3178</v>
      </c>
      <c r="D1567" s="23">
        <v>1460</v>
      </c>
    </row>
    <row r="1568" spans="1:4" x14ac:dyDescent="0.25">
      <c r="A1568" s="275" t="s">
        <v>969</v>
      </c>
      <c r="B1568" s="573"/>
      <c r="C1568" s="447" t="s">
        <v>970</v>
      </c>
      <c r="D1568" s="23">
        <v>8180</v>
      </c>
    </row>
    <row r="1569" spans="1:4" x14ac:dyDescent="0.25">
      <c r="A1569" s="275" t="s">
        <v>971</v>
      </c>
      <c r="B1569" s="573"/>
      <c r="C1569" s="447" t="s">
        <v>972</v>
      </c>
      <c r="D1569" s="23">
        <v>61040</v>
      </c>
    </row>
    <row r="1570" spans="1:4" x14ac:dyDescent="0.25">
      <c r="A1570" s="275" t="s">
        <v>3651</v>
      </c>
      <c r="B1570" s="573"/>
      <c r="C1570" s="447" t="s">
        <v>3652</v>
      </c>
      <c r="D1570" s="23">
        <v>89040</v>
      </c>
    </row>
    <row r="1571" spans="1:4" ht="24" x14ac:dyDescent="0.25">
      <c r="A1571" s="275" t="s">
        <v>2864</v>
      </c>
      <c r="B1571" s="573"/>
      <c r="C1571" s="447" t="s">
        <v>2865</v>
      </c>
      <c r="D1571" s="23">
        <v>124440</v>
      </c>
    </row>
    <row r="1572" spans="1:4" ht="24" x14ac:dyDescent="0.25">
      <c r="A1572" s="275" t="s">
        <v>2912</v>
      </c>
      <c r="B1572" s="573"/>
      <c r="C1572" s="447" t="s">
        <v>2909</v>
      </c>
      <c r="D1572" s="23">
        <v>70230</v>
      </c>
    </row>
    <row r="1573" spans="1:4" ht="24" x14ac:dyDescent="0.25">
      <c r="A1573" s="275" t="s">
        <v>2913</v>
      </c>
      <c r="B1573" s="573"/>
      <c r="C1573" s="447" t="s">
        <v>2910</v>
      </c>
      <c r="D1573" s="23">
        <v>81320</v>
      </c>
    </row>
    <row r="1574" spans="1:4" ht="24" x14ac:dyDescent="0.25">
      <c r="A1574" s="275" t="s">
        <v>2914</v>
      </c>
      <c r="B1574" s="444"/>
      <c r="C1574" s="447" t="s">
        <v>2911</v>
      </c>
      <c r="D1574" s="23">
        <v>94870</v>
      </c>
    </row>
    <row r="1575" spans="1:4" x14ac:dyDescent="0.25">
      <c r="A1575" s="275" t="s">
        <v>1850</v>
      </c>
      <c r="B1575" s="573"/>
      <c r="C1575" s="447" t="s">
        <v>1851</v>
      </c>
      <c r="D1575" s="23">
        <v>14120</v>
      </c>
    </row>
    <row r="1576" spans="1:4" x14ac:dyDescent="0.25">
      <c r="A1576" s="275" t="s">
        <v>973</v>
      </c>
      <c r="B1576" s="573"/>
      <c r="C1576" s="447" t="s">
        <v>974</v>
      </c>
      <c r="D1576" s="23">
        <v>50850</v>
      </c>
    </row>
    <row r="1577" spans="1:4" x14ac:dyDescent="0.25">
      <c r="A1577" s="275" t="s">
        <v>3190</v>
      </c>
      <c r="B1577" s="444"/>
      <c r="C1577" s="226" t="s">
        <v>3179</v>
      </c>
      <c r="D1577" s="23">
        <v>4040</v>
      </c>
    </row>
    <row r="1578" spans="1:4" x14ac:dyDescent="0.25">
      <c r="A1578" s="275" t="s">
        <v>2887</v>
      </c>
      <c r="B1578" s="444"/>
      <c r="C1578" s="447" t="s">
        <v>2888</v>
      </c>
      <c r="D1578" s="23">
        <v>47490</v>
      </c>
    </row>
    <row r="1579" spans="1:4" ht="24" x14ac:dyDescent="0.25">
      <c r="A1579" s="275" t="s">
        <v>3188</v>
      </c>
      <c r="B1579" s="444"/>
      <c r="C1579" s="226" t="s">
        <v>3203</v>
      </c>
      <c r="D1579" s="23">
        <v>103490</v>
      </c>
    </row>
    <row r="1580" spans="1:4" x14ac:dyDescent="0.25">
      <c r="A1580" s="275" t="s">
        <v>3191</v>
      </c>
      <c r="B1580" s="573"/>
      <c r="C1580" s="226" t="s">
        <v>3204</v>
      </c>
      <c r="D1580" s="23">
        <v>4260</v>
      </c>
    </row>
    <row r="1581" spans="1:4" x14ac:dyDescent="0.25">
      <c r="A1581" s="275" t="s">
        <v>1791</v>
      </c>
      <c r="B1581" s="444"/>
      <c r="C1581" s="447" t="s">
        <v>1792</v>
      </c>
      <c r="D1581" s="23">
        <v>33940</v>
      </c>
    </row>
    <row r="1582" spans="1:4" x14ac:dyDescent="0.25">
      <c r="A1582" s="275" t="s">
        <v>975</v>
      </c>
      <c r="B1582" s="410"/>
      <c r="C1582" s="447" t="s">
        <v>976</v>
      </c>
      <c r="D1582" s="23">
        <v>16360</v>
      </c>
    </row>
    <row r="1583" spans="1:4" x14ac:dyDescent="0.25">
      <c r="A1583" s="275" t="s">
        <v>977</v>
      </c>
      <c r="B1583" s="545"/>
      <c r="C1583" s="447" t="s">
        <v>978</v>
      </c>
      <c r="D1583" s="23">
        <v>21730</v>
      </c>
    </row>
    <row r="1584" spans="1:4" x14ac:dyDescent="0.25">
      <c r="A1584" s="275" t="s">
        <v>979</v>
      </c>
      <c r="B1584" s="573"/>
      <c r="C1584" s="447" t="s">
        <v>980</v>
      </c>
      <c r="D1584" s="23">
        <v>23860</v>
      </c>
    </row>
    <row r="1585" spans="1:4" x14ac:dyDescent="0.25">
      <c r="A1585" s="275" t="s">
        <v>1916</v>
      </c>
      <c r="B1585" s="573"/>
      <c r="C1585" s="447" t="s">
        <v>1919</v>
      </c>
      <c r="D1585" s="23">
        <v>33940</v>
      </c>
    </row>
    <row r="1586" spans="1:4" x14ac:dyDescent="0.25">
      <c r="A1586" s="275" t="s">
        <v>1917</v>
      </c>
      <c r="B1586" s="573"/>
      <c r="C1586" s="447" t="s">
        <v>1920</v>
      </c>
      <c r="D1586" s="23">
        <v>47490</v>
      </c>
    </row>
    <row r="1587" spans="1:4" x14ac:dyDescent="0.25">
      <c r="A1587" s="275" t="s">
        <v>1918</v>
      </c>
      <c r="B1587" s="410"/>
      <c r="C1587" s="447" t="s">
        <v>1921</v>
      </c>
      <c r="D1587" s="23">
        <v>69000</v>
      </c>
    </row>
    <row r="1588" spans="1:4" x14ac:dyDescent="0.25">
      <c r="A1588" s="275" t="s">
        <v>3194</v>
      </c>
      <c r="B1588" s="573"/>
      <c r="C1588" s="447" t="s">
        <v>3180</v>
      </c>
      <c r="D1588" s="23">
        <v>39320</v>
      </c>
    </row>
    <row r="1589" spans="1:4" x14ac:dyDescent="0.25">
      <c r="A1589" s="275" t="s">
        <v>989</v>
      </c>
      <c r="B1589" s="573"/>
      <c r="C1589" s="447" t="s">
        <v>990</v>
      </c>
      <c r="D1589" s="23">
        <v>51520</v>
      </c>
    </row>
    <row r="1590" spans="1:4" x14ac:dyDescent="0.25">
      <c r="A1590" s="275" t="s">
        <v>991</v>
      </c>
      <c r="B1590" s="573"/>
      <c r="C1590" s="120" t="s">
        <v>1895</v>
      </c>
      <c r="D1590" s="23">
        <v>28560</v>
      </c>
    </row>
    <row r="1591" spans="1:4" x14ac:dyDescent="0.25">
      <c r="A1591" s="275" t="s">
        <v>992</v>
      </c>
      <c r="B1591" s="573"/>
      <c r="C1591" s="120" t="s">
        <v>1896</v>
      </c>
      <c r="D1591" s="23">
        <v>35280</v>
      </c>
    </row>
    <row r="1592" spans="1:4" x14ac:dyDescent="0.25">
      <c r="A1592" s="275" t="s">
        <v>993</v>
      </c>
      <c r="B1592" s="573"/>
      <c r="C1592" s="447" t="s">
        <v>994</v>
      </c>
      <c r="D1592" s="23">
        <v>64520</v>
      </c>
    </row>
    <row r="1593" spans="1:4" x14ac:dyDescent="0.25">
      <c r="A1593" s="275" t="s">
        <v>995</v>
      </c>
      <c r="B1593" s="444"/>
      <c r="C1593" s="447" t="s">
        <v>996</v>
      </c>
      <c r="D1593" s="23">
        <v>47270</v>
      </c>
    </row>
    <row r="1594" spans="1:4" x14ac:dyDescent="0.25">
      <c r="A1594" s="275" t="s">
        <v>1480</v>
      </c>
      <c r="B1594" s="444"/>
      <c r="C1594" s="448" t="s">
        <v>1481</v>
      </c>
      <c r="D1594" s="23">
        <v>13560</v>
      </c>
    </row>
    <row r="1595" spans="1:4" ht="24" x14ac:dyDescent="0.25">
      <c r="A1595" s="275" t="s">
        <v>1812</v>
      </c>
      <c r="B1595" s="444"/>
      <c r="C1595" s="449" t="s">
        <v>1816</v>
      </c>
      <c r="D1595" s="23">
        <v>271040</v>
      </c>
    </row>
    <row r="1596" spans="1:4" ht="24" x14ac:dyDescent="0.25">
      <c r="A1596" s="275" t="s">
        <v>1809</v>
      </c>
      <c r="B1596" s="444"/>
      <c r="C1596" s="449" t="s">
        <v>1813</v>
      </c>
      <c r="D1596" s="23">
        <v>97670</v>
      </c>
    </row>
    <row r="1597" spans="1:4" ht="24" x14ac:dyDescent="0.25">
      <c r="A1597" s="275" t="s">
        <v>1810</v>
      </c>
      <c r="B1597" s="573"/>
      <c r="C1597" s="449" t="s">
        <v>1814</v>
      </c>
      <c r="D1597" s="23">
        <v>121970</v>
      </c>
    </row>
    <row r="1598" spans="1:4" ht="24" x14ac:dyDescent="0.25">
      <c r="A1598" s="275" t="s">
        <v>1811</v>
      </c>
      <c r="B1598" s="573"/>
      <c r="C1598" s="449" t="s">
        <v>1815</v>
      </c>
      <c r="D1598" s="23">
        <v>176180</v>
      </c>
    </row>
    <row r="1599" spans="1:4" x14ac:dyDescent="0.25">
      <c r="A1599" s="275" t="s">
        <v>1482</v>
      </c>
      <c r="B1599" s="444"/>
      <c r="C1599" s="449" t="s">
        <v>1897</v>
      </c>
      <c r="D1599" s="23">
        <v>48050</v>
      </c>
    </row>
    <row r="1600" spans="1:4" x14ac:dyDescent="0.25">
      <c r="A1600" s="275" t="s">
        <v>1484</v>
      </c>
      <c r="B1600" s="444"/>
      <c r="C1600" s="449" t="s">
        <v>1898</v>
      </c>
      <c r="D1600" s="23">
        <v>50960</v>
      </c>
    </row>
    <row r="1601" spans="1:4" x14ac:dyDescent="0.25">
      <c r="A1601" s="275" t="s">
        <v>1483</v>
      </c>
      <c r="B1601" s="444"/>
      <c r="C1601" s="449" t="s">
        <v>1899</v>
      </c>
      <c r="D1601" s="23">
        <v>53650</v>
      </c>
    </row>
    <row r="1602" spans="1:4" x14ac:dyDescent="0.25">
      <c r="A1602" s="275" t="s">
        <v>1489</v>
      </c>
      <c r="B1602" s="444"/>
      <c r="C1602" s="449" t="s">
        <v>1900</v>
      </c>
      <c r="D1602" s="23">
        <v>55000</v>
      </c>
    </row>
    <row r="1603" spans="1:4" x14ac:dyDescent="0.25">
      <c r="A1603" s="275" t="s">
        <v>1488</v>
      </c>
      <c r="B1603" s="444"/>
      <c r="C1603" s="449" t="s">
        <v>1901</v>
      </c>
      <c r="D1603" s="23">
        <v>57680</v>
      </c>
    </row>
    <row r="1604" spans="1:4" x14ac:dyDescent="0.25">
      <c r="A1604" s="275" t="s">
        <v>1490</v>
      </c>
      <c r="B1604" s="444"/>
      <c r="C1604" s="449" t="s">
        <v>1902</v>
      </c>
      <c r="D1604" s="23">
        <v>60370</v>
      </c>
    </row>
    <row r="1605" spans="1:4" x14ac:dyDescent="0.25">
      <c r="A1605" s="275" t="s">
        <v>1485</v>
      </c>
      <c r="B1605" s="444"/>
      <c r="C1605" s="449" t="s">
        <v>1709</v>
      </c>
      <c r="D1605" s="23">
        <v>25200</v>
      </c>
    </row>
    <row r="1606" spans="1:4" x14ac:dyDescent="0.25">
      <c r="A1606" s="275" t="s">
        <v>1486</v>
      </c>
      <c r="B1606" s="444"/>
      <c r="C1606" s="449" t="s">
        <v>1710</v>
      </c>
      <c r="D1606" s="23">
        <v>27780</v>
      </c>
    </row>
    <row r="1607" spans="1:4" x14ac:dyDescent="0.25">
      <c r="A1607" s="275" t="s">
        <v>1487</v>
      </c>
      <c r="B1607" s="444"/>
      <c r="C1607" s="449" t="s">
        <v>1711</v>
      </c>
      <c r="D1607" s="23">
        <v>30580</v>
      </c>
    </row>
    <row r="1608" spans="1:4" x14ac:dyDescent="0.25">
      <c r="A1608" s="275" t="s">
        <v>2886</v>
      </c>
      <c r="B1608" s="444"/>
      <c r="C1608" s="447" t="s">
        <v>2889</v>
      </c>
      <c r="D1608" s="23">
        <v>47490</v>
      </c>
    </row>
    <row r="1609" spans="1:4" x14ac:dyDescent="0.25">
      <c r="A1609" s="275" t="s">
        <v>1007</v>
      </c>
      <c r="B1609" s="444"/>
      <c r="C1609" s="447" t="s">
        <v>1008</v>
      </c>
      <c r="D1609" s="23">
        <v>4150</v>
      </c>
    </row>
    <row r="1610" spans="1:4" ht="24" x14ac:dyDescent="0.25">
      <c r="A1610" s="275" t="s">
        <v>3192</v>
      </c>
      <c r="B1610" s="444"/>
      <c r="C1610" s="449" t="s">
        <v>3183</v>
      </c>
      <c r="D1610" s="23">
        <v>1460</v>
      </c>
    </row>
    <row r="1611" spans="1:4" x14ac:dyDescent="0.25">
      <c r="A1611" s="275" t="s">
        <v>3189</v>
      </c>
      <c r="B1611" s="444"/>
      <c r="C1611" s="226" t="s">
        <v>3184</v>
      </c>
      <c r="D1611" s="23">
        <v>5830</v>
      </c>
    </row>
    <row r="1612" spans="1:4" ht="24" x14ac:dyDescent="0.25">
      <c r="A1612" s="275" t="s">
        <v>2866</v>
      </c>
      <c r="B1612" s="444"/>
      <c r="C1612" s="226" t="s">
        <v>3202</v>
      </c>
      <c r="D1612" s="23">
        <v>50850</v>
      </c>
    </row>
    <row r="1613" spans="1:4" x14ac:dyDescent="0.25">
      <c r="A1613" s="275" t="s">
        <v>1009</v>
      </c>
      <c r="B1613" s="444"/>
      <c r="C1613" s="447" t="s">
        <v>1010</v>
      </c>
      <c r="D1613" s="23">
        <v>450</v>
      </c>
    </row>
    <row r="1614" spans="1:4" x14ac:dyDescent="0.25">
      <c r="A1614" s="275" t="s">
        <v>3169</v>
      </c>
      <c r="B1614" s="444"/>
      <c r="C1614" s="447" t="s">
        <v>3170</v>
      </c>
      <c r="D1614" s="23">
        <v>1120</v>
      </c>
    </row>
    <row r="1615" spans="1:4" ht="24" x14ac:dyDescent="0.25">
      <c r="A1615" s="275" t="s">
        <v>557</v>
      </c>
      <c r="B1615" s="444"/>
      <c r="C1615" s="447" t="s">
        <v>558</v>
      </c>
      <c r="D1615" s="23">
        <v>1460</v>
      </c>
    </row>
    <row r="1616" spans="1:4" ht="24" x14ac:dyDescent="0.25">
      <c r="A1616" s="275" t="s">
        <v>559</v>
      </c>
      <c r="B1616" s="444"/>
      <c r="C1616" s="447" t="s">
        <v>560</v>
      </c>
      <c r="D1616" s="23">
        <v>2130</v>
      </c>
    </row>
    <row r="1617" spans="1:4" x14ac:dyDescent="0.25">
      <c r="A1617" s="275" t="s">
        <v>561</v>
      </c>
      <c r="B1617" s="444"/>
      <c r="C1617" s="447" t="s">
        <v>562</v>
      </c>
      <c r="D1617" s="23">
        <v>2800</v>
      </c>
    </row>
    <row r="1618" spans="1:4" x14ac:dyDescent="0.25">
      <c r="A1618" s="275" t="s">
        <v>563</v>
      </c>
      <c r="B1618" s="444"/>
      <c r="C1618" s="447" t="s">
        <v>564</v>
      </c>
      <c r="D1618" s="23">
        <v>3480</v>
      </c>
    </row>
    <row r="1619" spans="1:4" x14ac:dyDescent="0.25">
      <c r="A1619" s="275" t="s">
        <v>565</v>
      </c>
      <c r="B1619" s="444"/>
      <c r="C1619" s="447" t="s">
        <v>566</v>
      </c>
      <c r="D1619" s="23">
        <v>3480</v>
      </c>
    </row>
    <row r="1620" spans="1:4" x14ac:dyDescent="0.25">
      <c r="A1620" s="273" t="s">
        <v>1817</v>
      </c>
      <c r="B1620" s="406"/>
      <c r="C1620" s="120" t="s">
        <v>1821</v>
      </c>
      <c r="D1620" s="45">
        <v>121970</v>
      </c>
    </row>
    <row r="1621" spans="1:4" x14ac:dyDescent="0.25">
      <c r="A1621" s="273" t="s">
        <v>1818</v>
      </c>
      <c r="B1621" s="406"/>
      <c r="C1621" s="120" t="s">
        <v>1820</v>
      </c>
      <c r="D1621" s="45">
        <v>155910</v>
      </c>
    </row>
    <row r="1622" spans="1:4" x14ac:dyDescent="0.25">
      <c r="A1622" s="275" t="s">
        <v>2841</v>
      </c>
      <c r="B1622" s="573"/>
      <c r="C1622" s="447" t="s">
        <v>2839</v>
      </c>
      <c r="D1622" s="23">
        <v>29910</v>
      </c>
    </row>
    <row r="1623" spans="1:4" x14ac:dyDescent="0.25">
      <c r="A1623" s="275" t="s">
        <v>3195</v>
      </c>
      <c r="B1623" s="573"/>
      <c r="C1623" s="447" t="s">
        <v>3185</v>
      </c>
      <c r="D1623" s="23">
        <v>109430</v>
      </c>
    </row>
    <row r="1624" spans="1:4" ht="24" x14ac:dyDescent="0.25">
      <c r="A1624" s="275" t="s">
        <v>1819</v>
      </c>
      <c r="B1624" s="573"/>
      <c r="C1624" s="447" t="s">
        <v>1822</v>
      </c>
      <c r="D1624" s="23">
        <v>135520</v>
      </c>
    </row>
    <row r="1625" spans="1:4" s="427" customFormat="1" x14ac:dyDescent="0.25">
      <c r="A1625" s="273" t="s">
        <v>1017</v>
      </c>
      <c r="B1625" s="406"/>
      <c r="C1625" s="120" t="s">
        <v>5204</v>
      </c>
      <c r="D1625" s="45">
        <v>35000</v>
      </c>
    </row>
    <row r="1626" spans="1:4" s="427" customFormat="1" x14ac:dyDescent="0.25">
      <c r="A1626" s="273" t="s">
        <v>1018</v>
      </c>
      <c r="B1626" s="406"/>
      <c r="C1626" s="120" t="s">
        <v>5205</v>
      </c>
      <c r="D1626" s="45">
        <v>40000</v>
      </c>
    </row>
    <row r="1627" spans="1:4" s="427" customFormat="1" x14ac:dyDescent="0.25">
      <c r="A1627" s="273" t="s">
        <v>1571</v>
      </c>
      <c r="B1627" s="406"/>
      <c r="C1627" s="120" t="s">
        <v>1893</v>
      </c>
      <c r="D1627" s="45">
        <v>50000</v>
      </c>
    </row>
    <row r="1628" spans="1:4" s="427" customFormat="1" x14ac:dyDescent="0.25">
      <c r="A1628" s="273" t="s">
        <v>1602</v>
      </c>
      <c r="B1628" s="406"/>
      <c r="C1628" s="120" t="s">
        <v>1894</v>
      </c>
      <c r="D1628" s="45">
        <v>55000</v>
      </c>
    </row>
    <row r="1629" spans="1:4" x14ac:dyDescent="0.25">
      <c r="A1629" s="275" t="s">
        <v>3196</v>
      </c>
      <c r="B1629" s="410"/>
      <c r="C1629" s="226" t="s">
        <v>3666</v>
      </c>
      <c r="D1629" s="23">
        <v>2800</v>
      </c>
    </row>
    <row r="1630" spans="1:4" x14ac:dyDescent="0.25">
      <c r="A1630" s="275" t="s">
        <v>1670</v>
      </c>
      <c r="B1630" s="573"/>
      <c r="C1630" s="226" t="s">
        <v>3201</v>
      </c>
      <c r="D1630" s="23">
        <v>8850</v>
      </c>
    </row>
    <row r="1631" spans="1:4" x14ac:dyDescent="0.25">
      <c r="A1631" s="275" t="s">
        <v>1671</v>
      </c>
      <c r="B1631" s="573"/>
      <c r="C1631" s="226" t="s">
        <v>3200</v>
      </c>
      <c r="D1631" s="23">
        <v>4370</v>
      </c>
    </row>
    <row r="1632" spans="1:4" x14ac:dyDescent="0.25">
      <c r="A1632" s="275" t="s">
        <v>3181</v>
      </c>
      <c r="B1632" s="573"/>
      <c r="C1632" s="450" t="s">
        <v>3186</v>
      </c>
      <c r="D1632" s="23">
        <v>6050</v>
      </c>
    </row>
    <row r="1633" spans="1:4" x14ac:dyDescent="0.25">
      <c r="A1633" s="275" t="s">
        <v>3182</v>
      </c>
      <c r="B1633" s="573"/>
      <c r="C1633" s="450" t="s">
        <v>3187</v>
      </c>
      <c r="D1633" s="23">
        <v>6610</v>
      </c>
    </row>
    <row r="1634" spans="1:4" x14ac:dyDescent="0.25">
      <c r="A1634" s="275" t="s">
        <v>1019</v>
      </c>
      <c r="B1634" s="573"/>
      <c r="C1634" s="447" t="s">
        <v>1020</v>
      </c>
      <c r="D1634" s="23">
        <v>790</v>
      </c>
    </row>
    <row r="1635" spans="1:4" x14ac:dyDescent="0.25">
      <c r="A1635" s="275" t="s">
        <v>311</v>
      </c>
      <c r="B1635" s="573"/>
      <c r="C1635" s="447" t="s">
        <v>312</v>
      </c>
      <c r="D1635" s="23">
        <v>340</v>
      </c>
    </row>
    <row r="1636" spans="1:4" x14ac:dyDescent="0.25">
      <c r="A1636" s="451" t="s">
        <v>1570</v>
      </c>
      <c r="B1636" s="573"/>
      <c r="C1636" s="53" t="s">
        <v>2991</v>
      </c>
      <c r="D1636" s="23">
        <v>5270</v>
      </c>
    </row>
    <row r="1637" spans="1:4" x14ac:dyDescent="0.25">
      <c r="A1637" s="451" t="s">
        <v>1793</v>
      </c>
      <c r="B1637" s="573"/>
      <c r="C1637" s="53" t="s">
        <v>1794</v>
      </c>
      <c r="D1637" s="23">
        <v>1680</v>
      </c>
    </row>
    <row r="1638" spans="1:4" x14ac:dyDescent="0.25">
      <c r="A1638" s="451" t="s">
        <v>1478</v>
      </c>
      <c r="B1638" s="573"/>
      <c r="C1638" s="449" t="s">
        <v>1479</v>
      </c>
      <c r="D1638" s="23">
        <v>10870</v>
      </c>
    </row>
    <row r="1639" spans="1:4" x14ac:dyDescent="0.25">
      <c r="A1639" s="451" t="s">
        <v>1021</v>
      </c>
      <c r="B1639" s="573"/>
      <c r="C1639" s="53" t="s">
        <v>1903</v>
      </c>
      <c r="D1639" s="23">
        <v>9520</v>
      </c>
    </row>
    <row r="1640" spans="1:4" x14ac:dyDescent="0.25">
      <c r="A1640" s="451" t="s">
        <v>1022</v>
      </c>
      <c r="B1640" s="573"/>
      <c r="C1640" s="53" t="s">
        <v>1904</v>
      </c>
      <c r="D1640" s="23">
        <v>14000</v>
      </c>
    </row>
    <row r="1641" spans="1:4" x14ac:dyDescent="0.25">
      <c r="A1641" s="451" t="s">
        <v>1023</v>
      </c>
      <c r="B1641" s="573"/>
      <c r="C1641" s="53" t="s">
        <v>1905</v>
      </c>
      <c r="D1641" s="23">
        <v>16690</v>
      </c>
    </row>
    <row r="1642" spans="1:4" ht="24" x14ac:dyDescent="0.25">
      <c r="A1642" s="451" t="s">
        <v>1026</v>
      </c>
      <c r="B1642" s="573"/>
      <c r="C1642" s="53" t="s">
        <v>1027</v>
      </c>
      <c r="D1642" s="23">
        <v>15010</v>
      </c>
    </row>
    <row r="1643" spans="1:4" x14ac:dyDescent="0.25">
      <c r="A1643" s="451" t="s">
        <v>3197</v>
      </c>
      <c r="B1643" s="573"/>
      <c r="C1643" s="53" t="s">
        <v>2022</v>
      </c>
      <c r="D1643" s="23">
        <v>8180</v>
      </c>
    </row>
    <row r="1644" spans="1:4" x14ac:dyDescent="0.25">
      <c r="A1644" s="451" t="s">
        <v>1496</v>
      </c>
      <c r="B1644" s="573"/>
      <c r="C1644" s="449" t="s">
        <v>1669</v>
      </c>
      <c r="D1644" s="23">
        <v>15350</v>
      </c>
    </row>
    <row r="1645" spans="1:4" x14ac:dyDescent="0.25">
      <c r="A1645" s="451" t="s">
        <v>3198</v>
      </c>
      <c r="B1645" s="573"/>
      <c r="C1645" s="449" t="s">
        <v>1922</v>
      </c>
      <c r="D1645" s="23">
        <v>32930</v>
      </c>
    </row>
    <row r="1646" spans="1:4" x14ac:dyDescent="0.25">
      <c r="A1646" s="451" t="s">
        <v>1495</v>
      </c>
      <c r="B1646" s="573"/>
      <c r="C1646" s="449" t="s">
        <v>1668</v>
      </c>
      <c r="D1646" s="23">
        <v>6500</v>
      </c>
    </row>
    <row r="1647" spans="1:4" x14ac:dyDescent="0.25">
      <c r="A1647" s="451" t="s">
        <v>3199</v>
      </c>
      <c r="B1647" s="573"/>
      <c r="C1647" s="449" t="s">
        <v>1923</v>
      </c>
      <c r="D1647" s="23">
        <v>53880</v>
      </c>
    </row>
    <row r="1648" spans="1:4" x14ac:dyDescent="0.25">
      <c r="A1648" s="451" t="s">
        <v>2819</v>
      </c>
      <c r="B1648" s="573"/>
      <c r="C1648" s="53" t="s">
        <v>2818</v>
      </c>
      <c r="D1648" s="23">
        <v>33270</v>
      </c>
    </row>
    <row r="1649" spans="1:4" x14ac:dyDescent="0.25">
      <c r="A1649" s="451" t="s">
        <v>1491</v>
      </c>
      <c r="B1649" s="573"/>
      <c r="C1649" s="450" t="s">
        <v>1492</v>
      </c>
      <c r="D1649" s="23">
        <v>7960</v>
      </c>
    </row>
    <row r="1650" spans="1:4" x14ac:dyDescent="0.25">
      <c r="A1650" s="451" t="s">
        <v>1493</v>
      </c>
      <c r="B1650" s="410"/>
      <c r="C1650" s="450" t="s">
        <v>1494</v>
      </c>
      <c r="D1650" s="23">
        <v>10640</v>
      </c>
    </row>
    <row r="1651" spans="1:4" ht="24" x14ac:dyDescent="0.25">
      <c r="A1651" s="451" t="s">
        <v>2906</v>
      </c>
      <c r="B1651" s="410"/>
      <c r="C1651" s="53" t="s">
        <v>2903</v>
      </c>
      <c r="D1651" s="23">
        <v>62390</v>
      </c>
    </row>
    <row r="1652" spans="1:4" ht="24" x14ac:dyDescent="0.25">
      <c r="A1652" s="451" t="s">
        <v>2907</v>
      </c>
      <c r="B1652" s="410"/>
      <c r="C1652" s="53" t="s">
        <v>2904</v>
      </c>
      <c r="D1652" s="23">
        <v>75040</v>
      </c>
    </row>
    <row r="1653" spans="1:4" ht="24" x14ac:dyDescent="0.25">
      <c r="A1653" s="451" t="s">
        <v>2908</v>
      </c>
      <c r="B1653" s="410"/>
      <c r="C1653" s="53" t="s">
        <v>2905</v>
      </c>
      <c r="D1653" s="23">
        <v>89490</v>
      </c>
    </row>
    <row r="1654" spans="1:4" x14ac:dyDescent="0.25">
      <c r="A1654" s="452" t="s">
        <v>1914</v>
      </c>
      <c r="B1654" s="529"/>
      <c r="C1654" s="227" t="s">
        <v>1915</v>
      </c>
      <c r="D1654" s="453">
        <v>3480</v>
      </c>
    </row>
    <row r="1655" spans="1:4" ht="24" x14ac:dyDescent="0.25">
      <c r="A1655" s="441" t="s">
        <v>5098</v>
      </c>
      <c r="B1655" s="441"/>
      <c r="C1655" s="454" t="s">
        <v>5089</v>
      </c>
      <c r="D1655" s="483">
        <v>60000</v>
      </c>
    </row>
    <row r="1656" spans="1:4" ht="24" x14ac:dyDescent="0.25">
      <c r="A1656" s="441" t="s">
        <v>5099</v>
      </c>
      <c r="B1656" s="441"/>
      <c r="C1656" s="455" t="s">
        <v>5090</v>
      </c>
      <c r="D1656" s="483">
        <v>65000</v>
      </c>
    </row>
    <row r="1657" spans="1:4" ht="24" x14ac:dyDescent="0.25">
      <c r="A1657" s="441" t="s">
        <v>5100</v>
      </c>
      <c r="B1657" s="441"/>
      <c r="C1657" s="455" t="s">
        <v>5091</v>
      </c>
      <c r="D1657" s="483">
        <v>70000</v>
      </c>
    </row>
    <row r="1658" spans="1:4" ht="24" x14ac:dyDescent="0.25">
      <c r="A1658" s="456" t="s">
        <v>5101</v>
      </c>
      <c r="B1658" s="456"/>
      <c r="C1658" s="455" t="s">
        <v>5092</v>
      </c>
      <c r="D1658" s="483">
        <v>60000</v>
      </c>
    </row>
    <row r="1659" spans="1:4" ht="24" x14ac:dyDescent="0.25">
      <c r="A1659" s="456" t="s">
        <v>5102</v>
      </c>
      <c r="B1659" s="456"/>
      <c r="C1659" s="455" t="s">
        <v>5093</v>
      </c>
      <c r="D1659" s="483">
        <v>65000</v>
      </c>
    </row>
    <row r="1660" spans="1:4" ht="24" x14ac:dyDescent="0.25">
      <c r="A1660" s="441" t="s">
        <v>5103</v>
      </c>
      <c r="B1660" s="441"/>
      <c r="C1660" s="454" t="s">
        <v>5094</v>
      </c>
      <c r="D1660" s="483">
        <v>70000</v>
      </c>
    </row>
    <row r="1661" spans="1:4" x14ac:dyDescent="0.25">
      <c r="A1661" s="441" t="s">
        <v>5104</v>
      </c>
      <c r="B1661" s="441"/>
      <c r="C1661" s="455" t="s">
        <v>5095</v>
      </c>
      <c r="D1661" s="483">
        <v>60000</v>
      </c>
    </row>
    <row r="1662" spans="1:4" x14ac:dyDescent="0.25">
      <c r="A1662" s="456" t="s">
        <v>5105</v>
      </c>
      <c r="B1662" s="456"/>
      <c r="C1662" s="455" t="s">
        <v>5096</v>
      </c>
      <c r="D1662" s="483">
        <v>65000</v>
      </c>
    </row>
    <row r="1663" spans="1:4" x14ac:dyDescent="0.25">
      <c r="A1663" s="456" t="s">
        <v>5106</v>
      </c>
      <c r="B1663" s="456"/>
      <c r="C1663" s="455" t="s">
        <v>5097</v>
      </c>
      <c r="D1663" s="483">
        <v>70000</v>
      </c>
    </row>
    <row r="1664" spans="1:4" ht="28.5" x14ac:dyDescent="0.25">
      <c r="A1664" s="386"/>
      <c r="B1664" s="581"/>
      <c r="C1664" s="22" t="s">
        <v>1576</v>
      </c>
      <c r="D1664" s="216"/>
    </row>
    <row r="1665" spans="1:4" ht="28.5" x14ac:dyDescent="0.25">
      <c r="A1665" s="387"/>
      <c r="B1665" s="582"/>
      <c r="C1665" s="154" t="s">
        <v>1679</v>
      </c>
      <c r="D1665" s="129"/>
    </row>
    <row r="1666" spans="1:4" x14ac:dyDescent="0.25">
      <c r="A1666" s="286" t="s">
        <v>1680</v>
      </c>
      <c r="B1666" s="158"/>
      <c r="C1666" s="158" t="s">
        <v>1681</v>
      </c>
      <c r="D1666" s="127">
        <v>2700</v>
      </c>
    </row>
    <row r="1667" spans="1:4" x14ac:dyDescent="0.25">
      <c r="A1667" s="287" t="s">
        <v>1682</v>
      </c>
      <c r="B1667" s="142"/>
      <c r="C1667" s="143" t="s">
        <v>1683</v>
      </c>
      <c r="D1667" s="20">
        <v>1800</v>
      </c>
    </row>
    <row r="1668" spans="1:4" x14ac:dyDescent="0.25">
      <c r="A1668" s="288" t="s">
        <v>1684</v>
      </c>
      <c r="B1668" s="153"/>
      <c r="C1668" s="153" t="s">
        <v>1685</v>
      </c>
      <c r="D1668" s="126">
        <v>1800</v>
      </c>
    </row>
    <row r="1669" spans="1:4" ht="28.5" x14ac:dyDescent="0.25">
      <c r="A1669" s="387"/>
      <c r="B1669" s="582"/>
      <c r="C1669" s="154" t="s">
        <v>1686</v>
      </c>
      <c r="D1669" s="129"/>
    </row>
    <row r="1670" spans="1:4" ht="30" x14ac:dyDescent="0.25">
      <c r="A1670" s="397"/>
      <c r="B1670" s="583"/>
      <c r="C1670" s="155" t="s">
        <v>1687</v>
      </c>
      <c r="D1670" s="219"/>
    </row>
    <row r="1671" spans="1:4" ht="24" x14ac:dyDescent="0.25">
      <c r="A1671" s="286" t="s">
        <v>1688</v>
      </c>
      <c r="B1671" s="158"/>
      <c r="C1671" s="228" t="s">
        <v>1753</v>
      </c>
      <c r="D1671" s="127">
        <v>27600</v>
      </c>
    </row>
    <row r="1672" spans="1:4" x14ac:dyDescent="0.25">
      <c r="A1672" s="287" t="s">
        <v>1574</v>
      </c>
      <c r="B1672" s="142"/>
      <c r="C1672" s="142" t="s">
        <v>1575</v>
      </c>
      <c r="D1672" s="20">
        <v>36000</v>
      </c>
    </row>
    <row r="1673" spans="1:4" x14ac:dyDescent="0.25">
      <c r="A1673" s="287" t="s">
        <v>1689</v>
      </c>
      <c r="B1673" s="142"/>
      <c r="C1673" s="143" t="s">
        <v>1754</v>
      </c>
      <c r="D1673" s="20">
        <v>36000</v>
      </c>
    </row>
    <row r="1674" spans="1:4" x14ac:dyDescent="0.25">
      <c r="A1674" s="287" t="s">
        <v>1690</v>
      </c>
      <c r="B1674" s="142"/>
      <c r="C1674" s="143" t="s">
        <v>1691</v>
      </c>
      <c r="D1674" s="20">
        <v>84000</v>
      </c>
    </row>
    <row r="1675" spans="1:4" x14ac:dyDescent="0.25">
      <c r="A1675" s="287" t="s">
        <v>1692</v>
      </c>
      <c r="B1675" s="142"/>
      <c r="C1675" s="143" t="s">
        <v>1693</v>
      </c>
      <c r="D1675" s="20">
        <v>12600</v>
      </c>
    </row>
    <row r="1676" spans="1:4" x14ac:dyDescent="0.25">
      <c r="A1676" s="269" t="s">
        <v>1603</v>
      </c>
      <c r="B1676" s="3"/>
      <c r="C1676" s="1" t="s">
        <v>1755</v>
      </c>
      <c r="D1676" s="20">
        <v>180000</v>
      </c>
    </row>
    <row r="1677" spans="1:4" ht="24" x14ac:dyDescent="0.25">
      <c r="A1677" s="257" t="s">
        <v>1751</v>
      </c>
      <c r="B1677" s="29"/>
      <c r="C1677" s="1" t="s">
        <v>1752</v>
      </c>
      <c r="D1677" s="20">
        <v>204000</v>
      </c>
    </row>
    <row r="1678" spans="1:4" ht="24" x14ac:dyDescent="0.25">
      <c r="A1678" s="287" t="s">
        <v>1694</v>
      </c>
      <c r="B1678" s="142"/>
      <c r="C1678" s="143" t="s">
        <v>1695</v>
      </c>
      <c r="D1678" s="20">
        <v>144000</v>
      </c>
    </row>
    <row r="1679" spans="1:4" ht="24" x14ac:dyDescent="0.25">
      <c r="A1679" s="287" t="s">
        <v>1756</v>
      </c>
      <c r="B1679" s="142"/>
      <c r="C1679" s="143" t="s">
        <v>1757</v>
      </c>
      <c r="D1679" s="20">
        <v>189000</v>
      </c>
    </row>
    <row r="1680" spans="1:4" ht="24" x14ac:dyDescent="0.25">
      <c r="A1680" s="287" t="s">
        <v>1758</v>
      </c>
      <c r="B1680" s="142"/>
      <c r="C1680" s="143" t="s">
        <v>1759</v>
      </c>
      <c r="D1680" s="20">
        <v>215000</v>
      </c>
    </row>
    <row r="1681" spans="1:4" ht="24" x14ac:dyDescent="0.25">
      <c r="A1681" s="287" t="s">
        <v>1760</v>
      </c>
      <c r="B1681" s="142"/>
      <c r="C1681" s="143" t="s">
        <v>1761</v>
      </c>
      <c r="D1681" s="20">
        <v>242000</v>
      </c>
    </row>
    <row r="1682" spans="1:4" x14ac:dyDescent="0.25">
      <c r="A1682" s="287" t="s">
        <v>1763</v>
      </c>
      <c r="B1682" s="142"/>
      <c r="C1682" s="143" t="s">
        <v>1764</v>
      </c>
      <c r="D1682" s="20">
        <v>48000</v>
      </c>
    </row>
    <row r="1683" spans="1:4" ht="36" x14ac:dyDescent="0.25">
      <c r="A1683" s="289"/>
      <c r="B1683" s="224"/>
      <c r="C1683" s="144" t="s">
        <v>1762</v>
      </c>
      <c r="D1683" s="20">
        <v>0</v>
      </c>
    </row>
    <row r="1684" spans="1:4" x14ac:dyDescent="0.25">
      <c r="A1684" s="287" t="s">
        <v>1696</v>
      </c>
      <c r="B1684" s="142"/>
      <c r="C1684" s="143" t="s">
        <v>1697</v>
      </c>
      <c r="D1684" s="20">
        <v>66000</v>
      </c>
    </row>
    <row r="1685" spans="1:4" ht="24" x14ac:dyDescent="0.25">
      <c r="A1685" s="269" t="s">
        <v>1698</v>
      </c>
      <c r="B1685" s="3"/>
      <c r="C1685" s="1" t="s">
        <v>1765</v>
      </c>
      <c r="D1685" s="20">
        <v>72000</v>
      </c>
    </row>
    <row r="1686" spans="1:4" x14ac:dyDescent="0.25">
      <c r="A1686" s="279" t="s">
        <v>2979</v>
      </c>
      <c r="B1686" s="223"/>
      <c r="C1686" s="156" t="s">
        <v>2978</v>
      </c>
      <c r="D1686" s="126">
        <v>35000</v>
      </c>
    </row>
    <row r="1687" spans="1:4" ht="28.5" x14ac:dyDescent="0.25">
      <c r="A1687" s="397"/>
      <c r="B1687" s="583"/>
      <c r="C1687" s="155" t="s">
        <v>1699</v>
      </c>
      <c r="D1687" s="219"/>
    </row>
    <row r="1688" spans="1:4" ht="24" x14ac:dyDescent="0.25">
      <c r="A1688" s="290" t="s">
        <v>1700</v>
      </c>
      <c r="B1688" s="584"/>
      <c r="C1688" s="157" t="s">
        <v>2860</v>
      </c>
      <c r="D1688" s="127">
        <v>97000</v>
      </c>
    </row>
    <row r="1689" spans="1:4" x14ac:dyDescent="0.25">
      <c r="A1689" s="291" t="s">
        <v>1781</v>
      </c>
      <c r="B1689" s="585"/>
      <c r="C1689" s="143" t="s">
        <v>1782</v>
      </c>
      <c r="D1689" s="20">
        <v>14400</v>
      </c>
    </row>
    <row r="1690" spans="1:4" ht="24" x14ac:dyDescent="0.25">
      <c r="A1690" s="287" t="s">
        <v>1701</v>
      </c>
      <c r="B1690" s="142"/>
      <c r="C1690" s="143" t="s">
        <v>2861</v>
      </c>
      <c r="D1690" s="20">
        <v>114000</v>
      </c>
    </row>
    <row r="1691" spans="1:4" ht="24" x14ac:dyDescent="0.25">
      <c r="A1691" s="287" t="s">
        <v>1702</v>
      </c>
      <c r="B1691" s="142"/>
      <c r="C1691" s="1" t="s">
        <v>2862</v>
      </c>
      <c r="D1691" s="20">
        <v>115000</v>
      </c>
    </row>
    <row r="1692" spans="1:4" ht="24" x14ac:dyDescent="0.25">
      <c r="A1692" s="287" t="s">
        <v>1703</v>
      </c>
      <c r="B1692" s="142"/>
      <c r="C1692" s="143" t="s">
        <v>2863</v>
      </c>
      <c r="D1692" s="20">
        <v>140000</v>
      </c>
    </row>
    <row r="1693" spans="1:4" x14ac:dyDescent="0.25">
      <c r="A1693" s="288" t="s">
        <v>1704</v>
      </c>
      <c r="B1693" s="153"/>
      <c r="C1693" s="159" t="s">
        <v>1766</v>
      </c>
      <c r="D1693" s="126">
        <v>108000</v>
      </c>
    </row>
    <row r="1694" spans="1:4" ht="28.5" x14ac:dyDescent="0.25">
      <c r="A1694" s="376"/>
      <c r="B1694" s="503"/>
      <c r="C1694" s="61" t="s">
        <v>1137</v>
      </c>
      <c r="D1694" s="129">
        <v>0</v>
      </c>
    </row>
    <row r="1695" spans="1:4" x14ac:dyDescent="0.25">
      <c r="A1695" s="273" t="s">
        <v>1033</v>
      </c>
      <c r="B1695" s="509"/>
      <c r="C1695" s="33" t="s">
        <v>1034</v>
      </c>
      <c r="D1695" s="20">
        <v>1760</v>
      </c>
    </row>
    <row r="1696" spans="1:4" x14ac:dyDescent="0.25">
      <c r="A1696" s="273" t="s">
        <v>1035</v>
      </c>
      <c r="B1696" s="509"/>
      <c r="C1696" s="33" t="s">
        <v>1036</v>
      </c>
      <c r="D1696" s="20">
        <v>330</v>
      </c>
    </row>
    <row r="1697" spans="1:4" x14ac:dyDescent="0.25">
      <c r="A1697" s="273" t="s">
        <v>1042</v>
      </c>
      <c r="B1697" s="509"/>
      <c r="C1697" s="33" t="s">
        <v>1043</v>
      </c>
      <c r="D1697" s="20">
        <v>3300</v>
      </c>
    </row>
    <row r="1698" spans="1:4" x14ac:dyDescent="0.25">
      <c r="A1698" s="273" t="s">
        <v>1044</v>
      </c>
      <c r="B1698" s="509"/>
      <c r="C1698" s="33" t="s">
        <v>1045</v>
      </c>
      <c r="D1698" s="20">
        <v>1760</v>
      </c>
    </row>
    <row r="1699" spans="1:4" x14ac:dyDescent="0.25">
      <c r="A1699" s="273" t="s">
        <v>1046</v>
      </c>
      <c r="B1699" s="509"/>
      <c r="C1699" s="33" t="s">
        <v>1047</v>
      </c>
      <c r="D1699" s="20">
        <v>1320</v>
      </c>
    </row>
    <row r="1700" spans="1:4" x14ac:dyDescent="0.25">
      <c r="A1700" s="273" t="s">
        <v>1048</v>
      </c>
      <c r="B1700" s="509"/>
      <c r="C1700" s="33" t="s">
        <v>1049</v>
      </c>
      <c r="D1700" s="20">
        <v>940</v>
      </c>
    </row>
    <row r="1701" spans="1:4" x14ac:dyDescent="0.25">
      <c r="A1701" s="273" t="s">
        <v>1052</v>
      </c>
      <c r="B1701" s="509"/>
      <c r="C1701" s="33" t="s">
        <v>1053</v>
      </c>
      <c r="D1701" s="20">
        <v>1650</v>
      </c>
    </row>
    <row r="1702" spans="1:4" x14ac:dyDescent="0.25">
      <c r="A1702" s="273" t="s">
        <v>1616</v>
      </c>
      <c r="B1702" s="509"/>
      <c r="C1702" s="33" t="s">
        <v>3407</v>
      </c>
      <c r="D1702" s="20">
        <v>880</v>
      </c>
    </row>
    <row r="1703" spans="1:4" x14ac:dyDescent="0.25">
      <c r="A1703" s="273" t="s">
        <v>1615</v>
      </c>
      <c r="B1703" s="509"/>
      <c r="C1703" s="33" t="s">
        <v>3408</v>
      </c>
      <c r="D1703" s="20">
        <v>770</v>
      </c>
    </row>
    <row r="1704" spans="1:4" x14ac:dyDescent="0.25">
      <c r="A1704" s="273" t="s">
        <v>1057</v>
      </c>
      <c r="B1704" s="509"/>
      <c r="C1704" s="33" t="s">
        <v>1058</v>
      </c>
      <c r="D1704" s="20">
        <v>330</v>
      </c>
    </row>
    <row r="1705" spans="1:4" x14ac:dyDescent="0.25">
      <c r="A1705" s="273" t="s">
        <v>1059</v>
      </c>
      <c r="B1705" s="509"/>
      <c r="C1705" s="33" t="s">
        <v>1060</v>
      </c>
      <c r="D1705" s="20">
        <v>330</v>
      </c>
    </row>
    <row r="1706" spans="1:4" x14ac:dyDescent="0.25">
      <c r="A1706" s="273" t="s">
        <v>1061</v>
      </c>
      <c r="B1706" s="509"/>
      <c r="C1706" s="33" t="s">
        <v>1062</v>
      </c>
      <c r="D1706" s="20">
        <v>280</v>
      </c>
    </row>
    <row r="1707" spans="1:4" ht="24" x14ac:dyDescent="0.25">
      <c r="A1707" s="273" t="s">
        <v>1064</v>
      </c>
      <c r="B1707" s="509"/>
      <c r="C1707" s="33" t="s">
        <v>3409</v>
      </c>
      <c r="D1707" s="20">
        <v>3300</v>
      </c>
    </row>
    <row r="1708" spans="1:4" x14ac:dyDescent="0.25">
      <c r="A1708" s="273" t="s">
        <v>1063</v>
      </c>
      <c r="B1708" s="509"/>
      <c r="C1708" s="33" t="s">
        <v>3410</v>
      </c>
      <c r="D1708" s="20">
        <v>1100</v>
      </c>
    </row>
    <row r="1709" spans="1:4" x14ac:dyDescent="0.25">
      <c r="A1709" s="273" t="s">
        <v>1065</v>
      </c>
      <c r="B1709" s="509"/>
      <c r="C1709" s="33" t="s">
        <v>1617</v>
      </c>
      <c r="D1709" s="20">
        <v>1980</v>
      </c>
    </row>
    <row r="1710" spans="1:4" x14ac:dyDescent="0.25">
      <c r="A1710" s="275" t="s">
        <v>1066</v>
      </c>
      <c r="B1710" s="580"/>
      <c r="C1710" s="124" t="s">
        <v>1067</v>
      </c>
      <c r="D1710" s="45">
        <v>1000</v>
      </c>
    </row>
    <row r="1711" spans="1:4" x14ac:dyDescent="0.25">
      <c r="A1711" s="275" t="s">
        <v>1068</v>
      </c>
      <c r="B1711" s="580"/>
      <c r="C1711" s="124" t="s">
        <v>1069</v>
      </c>
      <c r="D1711" s="45">
        <v>6000</v>
      </c>
    </row>
    <row r="1712" spans="1:4" x14ac:dyDescent="0.25">
      <c r="A1712" s="273" t="s">
        <v>1070</v>
      </c>
      <c r="B1712" s="509"/>
      <c r="C1712" s="33" t="s">
        <v>1071</v>
      </c>
      <c r="D1712" s="20">
        <v>830</v>
      </c>
    </row>
    <row r="1713" spans="1:4" x14ac:dyDescent="0.25">
      <c r="A1713" s="273" t="s">
        <v>1073</v>
      </c>
      <c r="B1713" s="509"/>
      <c r="C1713" s="33" t="s">
        <v>1613</v>
      </c>
      <c r="D1713" s="20">
        <v>3410</v>
      </c>
    </row>
    <row r="1714" spans="1:4" x14ac:dyDescent="0.25">
      <c r="A1714" s="273" t="s">
        <v>1072</v>
      </c>
      <c r="B1714" s="509"/>
      <c r="C1714" s="33" t="s">
        <v>1612</v>
      </c>
      <c r="D1714" s="20">
        <v>2200</v>
      </c>
    </row>
    <row r="1715" spans="1:4" x14ac:dyDescent="0.25">
      <c r="A1715" s="273" t="s">
        <v>1074</v>
      </c>
      <c r="B1715" s="509"/>
      <c r="C1715" s="33" t="s">
        <v>1614</v>
      </c>
      <c r="D1715" s="20">
        <v>2970</v>
      </c>
    </row>
    <row r="1716" spans="1:4" x14ac:dyDescent="0.25">
      <c r="A1716" s="273" t="s">
        <v>1075</v>
      </c>
      <c r="B1716" s="509"/>
      <c r="C1716" s="33" t="s">
        <v>1076</v>
      </c>
      <c r="D1716" s="20">
        <v>1100</v>
      </c>
    </row>
    <row r="1717" spans="1:4" x14ac:dyDescent="0.25">
      <c r="A1717" s="275" t="s">
        <v>1077</v>
      </c>
      <c r="B1717" s="580"/>
      <c r="C1717" s="124" t="s">
        <v>1078</v>
      </c>
      <c r="D1717" s="23">
        <v>600</v>
      </c>
    </row>
    <row r="1718" spans="1:4" x14ac:dyDescent="0.25">
      <c r="A1718" s="275" t="s">
        <v>1079</v>
      </c>
      <c r="B1718" s="580"/>
      <c r="C1718" s="124" t="s">
        <v>1080</v>
      </c>
      <c r="D1718" s="23">
        <v>770</v>
      </c>
    </row>
    <row r="1719" spans="1:4" x14ac:dyDescent="0.25">
      <c r="A1719" s="275" t="s">
        <v>1081</v>
      </c>
      <c r="B1719" s="580"/>
      <c r="C1719" s="124" t="s">
        <v>1082</v>
      </c>
      <c r="D1719" s="23">
        <v>440</v>
      </c>
    </row>
    <row r="1720" spans="1:4" x14ac:dyDescent="0.25">
      <c r="A1720" s="275" t="s">
        <v>1083</v>
      </c>
      <c r="B1720" s="580"/>
      <c r="C1720" s="124" t="s">
        <v>1084</v>
      </c>
      <c r="D1720" s="23">
        <v>440</v>
      </c>
    </row>
    <row r="1721" spans="1:4" x14ac:dyDescent="0.25">
      <c r="A1721" s="275" t="s">
        <v>1085</v>
      </c>
      <c r="B1721" s="580"/>
      <c r="C1721" s="124" t="s">
        <v>1086</v>
      </c>
      <c r="D1721" s="23">
        <v>400</v>
      </c>
    </row>
    <row r="1722" spans="1:4" x14ac:dyDescent="0.25">
      <c r="A1722" s="273" t="s">
        <v>1087</v>
      </c>
      <c r="B1722" s="509"/>
      <c r="C1722" s="33" t="s">
        <v>1088</v>
      </c>
      <c r="D1722" s="20">
        <v>2420</v>
      </c>
    </row>
    <row r="1723" spans="1:4" x14ac:dyDescent="0.25">
      <c r="A1723" s="273" t="s">
        <v>1089</v>
      </c>
      <c r="B1723" s="509"/>
      <c r="C1723" s="33" t="s">
        <v>1090</v>
      </c>
      <c r="D1723" s="20">
        <v>3850</v>
      </c>
    </row>
    <row r="1724" spans="1:4" x14ac:dyDescent="0.25">
      <c r="A1724" s="273" t="s">
        <v>1091</v>
      </c>
      <c r="B1724" s="509"/>
      <c r="C1724" s="33" t="s">
        <v>1092</v>
      </c>
      <c r="D1724" s="20">
        <v>4950</v>
      </c>
    </row>
    <row r="1725" spans="1:4" x14ac:dyDescent="0.25">
      <c r="A1725" s="273" t="s">
        <v>1093</v>
      </c>
      <c r="B1725" s="509"/>
      <c r="C1725" s="33" t="s">
        <v>1094</v>
      </c>
      <c r="D1725" s="20">
        <v>440</v>
      </c>
    </row>
    <row r="1726" spans="1:4" x14ac:dyDescent="0.25">
      <c r="A1726" s="273" t="s">
        <v>1095</v>
      </c>
      <c r="B1726" s="509"/>
      <c r="C1726" s="33" t="s">
        <v>1096</v>
      </c>
      <c r="D1726" s="20">
        <v>990</v>
      </c>
    </row>
    <row r="1727" spans="1:4" x14ac:dyDescent="0.25">
      <c r="A1727" s="273" t="s">
        <v>1097</v>
      </c>
      <c r="B1727" s="509"/>
      <c r="C1727" s="33" t="s">
        <v>1098</v>
      </c>
      <c r="D1727" s="20">
        <v>1650</v>
      </c>
    </row>
    <row r="1728" spans="1:4" x14ac:dyDescent="0.25">
      <c r="A1728" s="273" t="s">
        <v>1099</v>
      </c>
      <c r="B1728" s="509"/>
      <c r="C1728" s="33" t="s">
        <v>1100</v>
      </c>
      <c r="D1728" s="20">
        <v>1980</v>
      </c>
    </row>
    <row r="1729" spans="1:4" x14ac:dyDescent="0.25">
      <c r="A1729" s="273" t="s">
        <v>1101</v>
      </c>
      <c r="B1729" s="509"/>
      <c r="C1729" s="33" t="s">
        <v>1102</v>
      </c>
      <c r="D1729" s="20">
        <v>880</v>
      </c>
    </row>
    <row r="1730" spans="1:4" x14ac:dyDescent="0.25">
      <c r="A1730" s="273" t="s">
        <v>1103</v>
      </c>
      <c r="B1730" s="509"/>
      <c r="C1730" s="33" t="s">
        <v>1104</v>
      </c>
      <c r="D1730" s="20">
        <v>1430</v>
      </c>
    </row>
    <row r="1731" spans="1:4" x14ac:dyDescent="0.25">
      <c r="A1731" s="273" t="s">
        <v>1105</v>
      </c>
      <c r="B1731" s="509"/>
      <c r="C1731" s="33" t="s">
        <v>1106</v>
      </c>
      <c r="D1731" s="20">
        <v>1760</v>
      </c>
    </row>
    <row r="1732" spans="1:4" x14ac:dyDescent="0.25">
      <c r="A1732" s="273" t="s">
        <v>1107</v>
      </c>
      <c r="B1732" s="509"/>
      <c r="C1732" s="33" t="s">
        <v>1108</v>
      </c>
      <c r="D1732" s="20">
        <v>3630</v>
      </c>
    </row>
    <row r="1733" spans="1:4" x14ac:dyDescent="0.25">
      <c r="A1733" s="273" t="s">
        <v>1109</v>
      </c>
      <c r="B1733" s="509"/>
      <c r="C1733" s="33" t="s">
        <v>1110</v>
      </c>
      <c r="D1733" s="20">
        <v>2420</v>
      </c>
    </row>
    <row r="1734" spans="1:4" x14ac:dyDescent="0.25">
      <c r="A1734" s="273" t="s">
        <v>1111</v>
      </c>
      <c r="B1734" s="509"/>
      <c r="C1734" s="33" t="s">
        <v>1112</v>
      </c>
      <c r="D1734" s="20">
        <v>1540</v>
      </c>
    </row>
    <row r="1735" spans="1:4" x14ac:dyDescent="0.25">
      <c r="A1735" s="273" t="s">
        <v>1113</v>
      </c>
      <c r="B1735" s="509"/>
      <c r="C1735" s="33" t="s">
        <v>1114</v>
      </c>
      <c r="D1735" s="20">
        <v>1320</v>
      </c>
    </row>
    <row r="1736" spans="1:4" x14ac:dyDescent="0.25">
      <c r="A1736" s="273" t="s">
        <v>1618</v>
      </c>
      <c r="B1736" s="509"/>
      <c r="C1736" s="33" t="s">
        <v>1619</v>
      </c>
      <c r="D1736" s="20">
        <v>1820</v>
      </c>
    </row>
    <row r="1737" spans="1:4" x14ac:dyDescent="0.25">
      <c r="A1737" s="273" t="s">
        <v>1115</v>
      </c>
      <c r="B1737" s="509"/>
      <c r="C1737" s="33" t="s">
        <v>1116</v>
      </c>
      <c r="D1737" s="20">
        <v>3080</v>
      </c>
    </row>
    <row r="1738" spans="1:4" x14ac:dyDescent="0.25">
      <c r="A1738" s="273" t="s">
        <v>1121</v>
      </c>
      <c r="B1738" s="509"/>
      <c r="C1738" s="33" t="s">
        <v>1122</v>
      </c>
      <c r="D1738" s="20">
        <v>4290</v>
      </c>
    </row>
    <row r="1739" spans="1:4" x14ac:dyDescent="0.25">
      <c r="A1739" s="273" t="s">
        <v>1123</v>
      </c>
      <c r="B1739" s="509"/>
      <c r="C1739" s="33" t="s">
        <v>529</v>
      </c>
      <c r="D1739" s="20">
        <v>2420</v>
      </c>
    </row>
    <row r="1740" spans="1:4" x14ac:dyDescent="0.25">
      <c r="A1740" s="273" t="s">
        <v>1124</v>
      </c>
      <c r="B1740" s="509"/>
      <c r="C1740" s="33" t="s">
        <v>531</v>
      </c>
      <c r="D1740" s="20">
        <v>3080</v>
      </c>
    </row>
    <row r="1741" spans="1:4" x14ac:dyDescent="0.25">
      <c r="A1741" s="273" t="s">
        <v>1125</v>
      </c>
      <c r="B1741" s="509"/>
      <c r="C1741" s="33" t="s">
        <v>1126</v>
      </c>
      <c r="D1741" s="20">
        <v>4290</v>
      </c>
    </row>
    <row r="1742" spans="1:4" x14ac:dyDescent="0.25">
      <c r="A1742" s="273" t="s">
        <v>1127</v>
      </c>
      <c r="B1742" s="509"/>
      <c r="C1742" s="33" t="s">
        <v>1128</v>
      </c>
      <c r="D1742" s="20">
        <v>6050</v>
      </c>
    </row>
    <row r="1743" spans="1:4" x14ac:dyDescent="0.25">
      <c r="A1743" s="273" t="s">
        <v>1129</v>
      </c>
      <c r="B1743" s="509"/>
      <c r="C1743" s="33" t="s">
        <v>1130</v>
      </c>
      <c r="D1743" s="20">
        <v>440</v>
      </c>
    </row>
    <row r="1744" spans="1:4" x14ac:dyDescent="0.25">
      <c r="A1744" s="273" t="s">
        <v>1131</v>
      </c>
      <c r="B1744" s="509"/>
      <c r="C1744" s="33" t="s">
        <v>1132</v>
      </c>
      <c r="D1744" s="20">
        <v>440</v>
      </c>
    </row>
    <row r="1745" spans="1:4" x14ac:dyDescent="0.25">
      <c r="A1745" s="273" t="s">
        <v>1133</v>
      </c>
      <c r="B1745" s="509"/>
      <c r="C1745" s="33" t="s">
        <v>1134</v>
      </c>
      <c r="D1745" s="20">
        <v>440</v>
      </c>
    </row>
    <row r="1746" spans="1:4" x14ac:dyDescent="0.25">
      <c r="A1746" s="276" t="s">
        <v>1135</v>
      </c>
      <c r="B1746" s="511"/>
      <c r="C1746" s="151" t="s">
        <v>1136</v>
      </c>
      <c r="D1746" s="126">
        <v>440</v>
      </c>
    </row>
    <row r="1747" spans="1:4" ht="28.5" x14ac:dyDescent="0.25">
      <c r="A1747" s="380"/>
      <c r="B1747" s="503"/>
      <c r="C1747" s="61" t="s">
        <v>2969</v>
      </c>
      <c r="D1747" s="129"/>
    </row>
    <row r="1748" spans="1:4" x14ac:dyDescent="0.25">
      <c r="A1748" s="277" t="s">
        <v>2970</v>
      </c>
      <c r="B1748" s="586"/>
      <c r="C1748" s="122" t="s">
        <v>2971</v>
      </c>
      <c r="D1748" s="127">
        <v>600</v>
      </c>
    </row>
    <row r="1749" spans="1:4" x14ac:dyDescent="0.25">
      <c r="A1749" s="262" t="s">
        <v>2972</v>
      </c>
      <c r="B1749" s="224"/>
      <c r="C1749" s="7" t="s">
        <v>2973</v>
      </c>
      <c r="D1749" s="20">
        <v>1200</v>
      </c>
    </row>
    <row r="1750" spans="1:4" x14ac:dyDescent="0.25">
      <c r="A1750" s="262" t="s">
        <v>2974</v>
      </c>
      <c r="B1750" s="224"/>
      <c r="C1750" s="7" t="s">
        <v>2975</v>
      </c>
      <c r="D1750" s="20">
        <v>1200</v>
      </c>
    </row>
    <row r="1751" spans="1:4" x14ac:dyDescent="0.25">
      <c r="A1751" s="267" t="s">
        <v>2976</v>
      </c>
      <c r="B1751" s="587"/>
      <c r="C1751" s="121" t="s">
        <v>2977</v>
      </c>
      <c r="D1751" s="126">
        <v>600</v>
      </c>
    </row>
    <row r="1752" spans="1:4" ht="33" x14ac:dyDescent="0.25">
      <c r="A1752" s="381"/>
      <c r="B1752" s="540"/>
      <c r="C1752" s="221" t="s">
        <v>4513</v>
      </c>
      <c r="D1752" s="216"/>
    </row>
    <row r="1753" spans="1:4" x14ac:dyDescent="0.25">
      <c r="A1753" s="278" t="s">
        <v>4481</v>
      </c>
      <c r="B1753" s="222"/>
      <c r="C1753" s="222" t="s">
        <v>4482</v>
      </c>
      <c r="D1753" s="127">
        <v>1400</v>
      </c>
    </row>
    <row r="1754" spans="1:4" x14ac:dyDescent="0.25">
      <c r="A1754" s="269" t="s">
        <v>4483</v>
      </c>
      <c r="B1754" s="3"/>
      <c r="C1754" s="3" t="s">
        <v>4484</v>
      </c>
      <c r="D1754" s="20">
        <v>10400</v>
      </c>
    </row>
    <row r="1755" spans="1:4" x14ac:dyDescent="0.25">
      <c r="A1755" s="269" t="s">
        <v>4485</v>
      </c>
      <c r="B1755" s="3"/>
      <c r="C1755" s="3" t="s">
        <v>4486</v>
      </c>
      <c r="D1755" s="20">
        <v>11300</v>
      </c>
    </row>
    <row r="1756" spans="1:4" x14ac:dyDescent="0.25">
      <c r="A1756" s="269" t="s">
        <v>4487</v>
      </c>
      <c r="B1756" s="3"/>
      <c r="C1756" s="3" t="s">
        <v>4488</v>
      </c>
      <c r="D1756" s="20">
        <v>12200</v>
      </c>
    </row>
    <row r="1757" spans="1:4" x14ac:dyDescent="0.25">
      <c r="A1757" s="269" t="s">
        <v>4489</v>
      </c>
      <c r="B1757" s="3"/>
      <c r="C1757" s="3" t="s">
        <v>4490</v>
      </c>
      <c r="D1757" s="20">
        <v>13100</v>
      </c>
    </row>
    <row r="1758" spans="1:4" x14ac:dyDescent="0.25">
      <c r="A1758" s="269" t="s">
        <v>4491</v>
      </c>
      <c r="B1758" s="3"/>
      <c r="C1758" s="3" t="s">
        <v>4492</v>
      </c>
      <c r="D1758" s="20">
        <v>14000</v>
      </c>
    </row>
    <row r="1759" spans="1:4" x14ac:dyDescent="0.25">
      <c r="A1759" s="269" t="s">
        <v>4493</v>
      </c>
      <c r="B1759" s="3"/>
      <c r="C1759" s="3" t="s">
        <v>4494</v>
      </c>
      <c r="D1759" s="20">
        <v>2300</v>
      </c>
    </row>
    <row r="1760" spans="1:4" x14ac:dyDescent="0.25">
      <c r="A1760" s="269" t="s">
        <v>4495</v>
      </c>
      <c r="B1760" s="3"/>
      <c r="C1760" s="3" t="s">
        <v>4496</v>
      </c>
      <c r="D1760" s="20">
        <v>3200</v>
      </c>
    </row>
    <row r="1761" spans="1:4" x14ac:dyDescent="0.25">
      <c r="A1761" s="269" t="s">
        <v>4497</v>
      </c>
      <c r="B1761" s="3"/>
      <c r="C1761" s="3" t="s">
        <v>4498</v>
      </c>
      <c r="D1761" s="20">
        <v>4100</v>
      </c>
    </row>
    <row r="1762" spans="1:4" x14ac:dyDescent="0.25">
      <c r="A1762" s="269" t="s">
        <v>4499</v>
      </c>
      <c r="B1762" s="3"/>
      <c r="C1762" s="3" t="s">
        <v>4500</v>
      </c>
      <c r="D1762" s="20">
        <v>5000</v>
      </c>
    </row>
    <row r="1763" spans="1:4" x14ac:dyDescent="0.25">
      <c r="A1763" s="269" t="s">
        <v>4501</v>
      </c>
      <c r="B1763" s="3"/>
      <c r="C1763" s="3" t="s">
        <v>4502</v>
      </c>
      <c r="D1763" s="20">
        <v>5900</v>
      </c>
    </row>
    <row r="1764" spans="1:4" x14ac:dyDescent="0.25">
      <c r="A1764" s="269" t="s">
        <v>4503</v>
      </c>
      <c r="B1764" s="3"/>
      <c r="C1764" s="3" t="s">
        <v>4504</v>
      </c>
      <c r="D1764" s="20">
        <v>6800</v>
      </c>
    </row>
    <row r="1765" spans="1:4" x14ac:dyDescent="0.25">
      <c r="A1765" s="269" t="s">
        <v>4505</v>
      </c>
      <c r="B1765" s="3"/>
      <c r="C1765" s="3" t="s">
        <v>4506</v>
      </c>
      <c r="D1765" s="20">
        <v>7700</v>
      </c>
    </row>
    <row r="1766" spans="1:4" x14ac:dyDescent="0.25">
      <c r="A1766" s="269" t="s">
        <v>4507</v>
      </c>
      <c r="B1766" s="3"/>
      <c r="C1766" s="3" t="s">
        <v>4508</v>
      </c>
      <c r="D1766" s="20">
        <v>8600</v>
      </c>
    </row>
    <row r="1767" spans="1:4" x14ac:dyDescent="0.25">
      <c r="A1767" s="269" t="s">
        <v>4509</v>
      </c>
      <c r="B1767" s="3"/>
      <c r="C1767" s="3" t="s">
        <v>4510</v>
      </c>
      <c r="D1767" s="20">
        <v>9500</v>
      </c>
    </row>
    <row r="1768" spans="1:4" x14ac:dyDescent="0.25">
      <c r="A1768" s="279" t="s">
        <v>4511</v>
      </c>
      <c r="B1768" s="223"/>
      <c r="C1768" s="223" t="s">
        <v>4512</v>
      </c>
      <c r="D1768" s="126">
        <v>900</v>
      </c>
    </row>
    <row r="1769" spans="1:4" ht="28.5" x14ac:dyDescent="0.25">
      <c r="A1769" s="376"/>
      <c r="B1769" s="503"/>
      <c r="C1769" s="10" t="s">
        <v>1265</v>
      </c>
      <c r="D1769" s="129"/>
    </row>
    <row r="1770" spans="1:4" ht="26.25" x14ac:dyDescent="0.25">
      <c r="A1770" s="422"/>
      <c r="B1770" s="540"/>
      <c r="C1770" s="14" t="s">
        <v>2923</v>
      </c>
      <c r="D1770" s="216"/>
    </row>
    <row r="1771" spans="1:4" x14ac:dyDescent="0.25">
      <c r="A1771" s="277" t="s">
        <v>1154</v>
      </c>
      <c r="B1771" s="569"/>
      <c r="C1771" s="122" t="s">
        <v>1155</v>
      </c>
      <c r="D1771" s="127">
        <v>1600</v>
      </c>
    </row>
    <row r="1772" spans="1:4" x14ac:dyDescent="0.25">
      <c r="A1772" s="262" t="s">
        <v>1156</v>
      </c>
      <c r="B1772" s="510"/>
      <c r="C1772" s="7" t="s">
        <v>1157</v>
      </c>
      <c r="D1772" s="20">
        <v>1900</v>
      </c>
    </row>
    <row r="1773" spans="1:4" x14ac:dyDescent="0.25">
      <c r="A1773" s="280" t="s">
        <v>2924</v>
      </c>
      <c r="B1773" s="497"/>
      <c r="C1773" s="7" t="s">
        <v>2925</v>
      </c>
      <c r="D1773" s="20">
        <v>1600</v>
      </c>
    </row>
    <row r="1774" spans="1:4" x14ac:dyDescent="0.25">
      <c r="A1774" s="262" t="s">
        <v>1227</v>
      </c>
      <c r="B1774" s="510"/>
      <c r="C1774" s="7" t="s">
        <v>1228</v>
      </c>
      <c r="D1774" s="20">
        <v>1300</v>
      </c>
    </row>
    <row r="1775" spans="1:4" x14ac:dyDescent="0.25">
      <c r="A1775" s="262" t="s">
        <v>1229</v>
      </c>
      <c r="B1775" s="510"/>
      <c r="C1775" s="7" t="s">
        <v>1230</v>
      </c>
      <c r="D1775" s="20">
        <v>1600</v>
      </c>
    </row>
    <row r="1776" spans="1:4" x14ac:dyDescent="0.25">
      <c r="A1776" s="262" t="s">
        <v>1239</v>
      </c>
      <c r="B1776" s="510"/>
      <c r="C1776" s="7" t="s">
        <v>1240</v>
      </c>
      <c r="D1776" s="20">
        <v>1300</v>
      </c>
    </row>
    <row r="1777" spans="1:4" x14ac:dyDescent="0.25">
      <c r="A1777" s="262" t="s">
        <v>1253</v>
      </c>
      <c r="B1777" s="510"/>
      <c r="C1777" s="7" t="s">
        <v>1254</v>
      </c>
      <c r="D1777" s="20">
        <v>1300</v>
      </c>
    </row>
    <row r="1778" spans="1:4" x14ac:dyDescent="0.25">
      <c r="A1778" s="262" t="s">
        <v>1255</v>
      </c>
      <c r="B1778" s="510"/>
      <c r="C1778" s="7" t="s">
        <v>1256</v>
      </c>
      <c r="D1778" s="20">
        <v>1600</v>
      </c>
    </row>
    <row r="1779" spans="1:4" ht="26.25" x14ac:dyDescent="0.25">
      <c r="A1779" s="422"/>
      <c r="B1779" s="540"/>
      <c r="C1779" s="14" t="s">
        <v>2926</v>
      </c>
      <c r="D1779" s="216"/>
    </row>
    <row r="1780" spans="1:4" x14ac:dyDescent="0.25">
      <c r="A1780" s="262" t="s">
        <v>1166</v>
      </c>
      <c r="B1780" s="510"/>
      <c r="C1780" s="7" t="s">
        <v>1167</v>
      </c>
      <c r="D1780" s="20">
        <v>1300</v>
      </c>
    </row>
    <row r="1781" spans="1:4" x14ac:dyDescent="0.25">
      <c r="A1781" s="262" t="s">
        <v>1168</v>
      </c>
      <c r="B1781" s="510"/>
      <c r="C1781" s="7" t="s">
        <v>1169</v>
      </c>
      <c r="D1781" s="20">
        <v>1300</v>
      </c>
    </row>
    <row r="1782" spans="1:4" x14ac:dyDescent="0.25">
      <c r="A1782" s="262" t="s">
        <v>1174</v>
      </c>
      <c r="B1782" s="510"/>
      <c r="C1782" s="7" t="s">
        <v>1175</v>
      </c>
      <c r="D1782" s="20">
        <v>1300</v>
      </c>
    </row>
    <row r="1783" spans="1:4" x14ac:dyDescent="0.25">
      <c r="A1783" s="262" t="s">
        <v>1197</v>
      </c>
      <c r="B1783" s="510"/>
      <c r="C1783" s="7" t="s">
        <v>1198</v>
      </c>
      <c r="D1783" s="20">
        <v>1600</v>
      </c>
    </row>
    <row r="1784" spans="1:4" x14ac:dyDescent="0.25">
      <c r="A1784" s="262" t="s">
        <v>1569</v>
      </c>
      <c r="B1784" s="510"/>
      <c r="C1784" s="7" t="s">
        <v>1568</v>
      </c>
      <c r="D1784" s="20">
        <v>1300</v>
      </c>
    </row>
    <row r="1785" spans="1:4" x14ac:dyDescent="0.25">
      <c r="A1785" s="262" t="s">
        <v>2927</v>
      </c>
      <c r="B1785" s="497"/>
      <c r="C1785" s="7" t="s">
        <v>2928</v>
      </c>
      <c r="D1785" s="20">
        <v>1600</v>
      </c>
    </row>
    <row r="1786" spans="1:4" x14ac:dyDescent="0.25">
      <c r="A1786" s="262" t="s">
        <v>2929</v>
      </c>
      <c r="B1786" s="497"/>
      <c r="C1786" s="7" t="s">
        <v>2930</v>
      </c>
      <c r="D1786" s="20">
        <v>1300</v>
      </c>
    </row>
    <row r="1787" spans="1:4" x14ac:dyDescent="0.25">
      <c r="A1787" s="262" t="s">
        <v>1203</v>
      </c>
      <c r="B1787" s="510"/>
      <c r="C1787" s="7" t="s">
        <v>1204</v>
      </c>
      <c r="D1787" s="20">
        <v>1600</v>
      </c>
    </row>
    <row r="1788" spans="1:4" x14ac:dyDescent="0.25">
      <c r="A1788" s="262" t="s">
        <v>1235</v>
      </c>
      <c r="B1788" s="510"/>
      <c r="C1788" s="7" t="s">
        <v>1236</v>
      </c>
      <c r="D1788" s="20">
        <v>1600</v>
      </c>
    </row>
    <row r="1789" spans="1:4" x14ac:dyDescent="0.25">
      <c r="A1789" s="262" t="s">
        <v>1237</v>
      </c>
      <c r="B1789" s="510"/>
      <c r="C1789" s="7" t="s">
        <v>1238</v>
      </c>
      <c r="D1789" s="20">
        <v>1300</v>
      </c>
    </row>
    <row r="1790" spans="1:4" x14ac:dyDescent="0.25">
      <c r="A1790" s="262" t="s">
        <v>3483</v>
      </c>
      <c r="B1790" s="510"/>
      <c r="C1790" s="7" t="s">
        <v>3484</v>
      </c>
      <c r="D1790" s="20">
        <v>1400</v>
      </c>
    </row>
    <row r="1791" spans="1:4" ht="26.25" x14ac:dyDescent="0.25">
      <c r="A1791" s="422"/>
      <c r="B1791" s="540"/>
      <c r="C1791" s="14" t="s">
        <v>2931</v>
      </c>
      <c r="D1791" s="216"/>
    </row>
    <row r="1792" spans="1:4" x14ac:dyDescent="0.25">
      <c r="A1792" s="262" t="s">
        <v>1148</v>
      </c>
      <c r="B1792" s="510"/>
      <c r="C1792" s="7" t="s">
        <v>1149</v>
      </c>
      <c r="D1792" s="20">
        <v>1300</v>
      </c>
    </row>
    <row r="1793" spans="1:4" x14ac:dyDescent="0.25">
      <c r="A1793" s="262" t="s">
        <v>1185</v>
      </c>
      <c r="B1793" s="510"/>
      <c r="C1793" s="7" t="s">
        <v>1186</v>
      </c>
      <c r="D1793" s="20">
        <v>1300</v>
      </c>
    </row>
    <row r="1794" spans="1:4" x14ac:dyDescent="0.25">
      <c r="A1794" s="262" t="s">
        <v>1183</v>
      </c>
      <c r="B1794" s="510"/>
      <c r="C1794" s="7" t="s">
        <v>1184</v>
      </c>
      <c r="D1794" s="20">
        <v>1600</v>
      </c>
    </row>
    <row r="1795" spans="1:4" x14ac:dyDescent="0.25">
      <c r="A1795" s="262" t="s">
        <v>1201</v>
      </c>
      <c r="B1795" s="510"/>
      <c r="C1795" s="7" t="s">
        <v>1202</v>
      </c>
      <c r="D1795" s="20">
        <v>1600</v>
      </c>
    </row>
    <row r="1796" spans="1:4" x14ac:dyDescent="0.25">
      <c r="A1796" s="262" t="s">
        <v>2932</v>
      </c>
      <c r="B1796" s="497"/>
      <c r="C1796" s="7" t="s">
        <v>2933</v>
      </c>
      <c r="D1796" s="20">
        <v>1300</v>
      </c>
    </row>
    <row r="1797" spans="1:4" x14ac:dyDescent="0.25">
      <c r="A1797" s="262" t="s">
        <v>1199</v>
      </c>
      <c r="B1797" s="510"/>
      <c r="C1797" s="7" t="s">
        <v>1200</v>
      </c>
      <c r="D1797" s="20">
        <v>1600</v>
      </c>
    </row>
    <row r="1798" spans="1:4" x14ac:dyDescent="0.25">
      <c r="A1798" s="262" t="s">
        <v>1205</v>
      </c>
      <c r="B1798" s="510"/>
      <c r="C1798" s="7" t="s">
        <v>1206</v>
      </c>
      <c r="D1798" s="20">
        <v>1600</v>
      </c>
    </row>
    <row r="1799" spans="1:4" x14ac:dyDescent="0.25">
      <c r="A1799" s="262" t="s">
        <v>2958</v>
      </c>
      <c r="B1799" s="497"/>
      <c r="C1799" s="7" t="s">
        <v>2934</v>
      </c>
      <c r="D1799" s="20">
        <v>3300</v>
      </c>
    </row>
    <row r="1800" spans="1:4" x14ac:dyDescent="0.25">
      <c r="A1800" s="262" t="s">
        <v>2935</v>
      </c>
      <c r="B1800" s="497"/>
      <c r="C1800" s="7" t="s">
        <v>2936</v>
      </c>
      <c r="D1800" s="20">
        <v>1000</v>
      </c>
    </row>
    <row r="1801" spans="1:4" x14ac:dyDescent="0.25">
      <c r="A1801" s="262" t="s">
        <v>1207</v>
      </c>
      <c r="B1801" s="510"/>
      <c r="C1801" s="7" t="s">
        <v>1208</v>
      </c>
      <c r="D1801" s="20">
        <v>1400</v>
      </c>
    </row>
    <row r="1802" spans="1:4" x14ac:dyDescent="0.25">
      <c r="A1802" s="262" t="s">
        <v>1211</v>
      </c>
      <c r="B1802" s="510"/>
      <c r="C1802" s="7" t="s">
        <v>1212</v>
      </c>
      <c r="D1802" s="20">
        <v>1300</v>
      </c>
    </row>
    <row r="1803" spans="1:4" x14ac:dyDescent="0.25">
      <c r="A1803" s="262" t="s">
        <v>1209</v>
      </c>
      <c r="B1803" s="510"/>
      <c r="C1803" s="7" t="s">
        <v>1210</v>
      </c>
      <c r="D1803" s="20">
        <v>1600</v>
      </c>
    </row>
    <row r="1804" spans="1:4" x14ac:dyDescent="0.25">
      <c r="A1804" s="262" t="s">
        <v>1213</v>
      </c>
      <c r="B1804" s="510"/>
      <c r="C1804" s="7" t="s">
        <v>1214</v>
      </c>
      <c r="D1804" s="20">
        <v>1600</v>
      </c>
    </row>
    <row r="1805" spans="1:4" ht="26.25" x14ac:dyDescent="0.25">
      <c r="A1805" s="422"/>
      <c r="B1805" s="540"/>
      <c r="C1805" s="14" t="s">
        <v>2937</v>
      </c>
      <c r="D1805" s="216"/>
    </row>
    <row r="1806" spans="1:4" x14ac:dyDescent="0.25">
      <c r="A1806" s="262" t="s">
        <v>1150</v>
      </c>
      <c r="B1806" s="510"/>
      <c r="C1806" s="7" t="s">
        <v>1151</v>
      </c>
      <c r="D1806" s="20">
        <v>1500</v>
      </c>
    </row>
    <row r="1807" spans="1:4" x14ac:dyDescent="0.25">
      <c r="A1807" s="262" t="s">
        <v>1152</v>
      </c>
      <c r="B1807" s="510"/>
      <c r="C1807" s="7" t="s">
        <v>2938</v>
      </c>
      <c r="D1807" s="20">
        <v>1600</v>
      </c>
    </row>
    <row r="1808" spans="1:4" x14ac:dyDescent="0.25">
      <c r="A1808" s="262" t="s">
        <v>1153</v>
      </c>
      <c r="B1808" s="510"/>
      <c r="C1808" s="7" t="s">
        <v>2939</v>
      </c>
      <c r="D1808" s="20">
        <v>1900</v>
      </c>
    </row>
    <row r="1809" spans="1:4" x14ac:dyDescent="0.25">
      <c r="A1809" s="262" t="s">
        <v>2940</v>
      </c>
      <c r="B1809" s="497"/>
      <c r="C1809" s="7" t="s">
        <v>2941</v>
      </c>
      <c r="D1809" s="20">
        <v>3300</v>
      </c>
    </row>
    <row r="1810" spans="1:4" x14ac:dyDescent="0.25">
      <c r="A1810" s="262" t="s">
        <v>1160</v>
      </c>
      <c r="B1810" s="510"/>
      <c r="C1810" s="7" t="s">
        <v>1161</v>
      </c>
      <c r="D1810" s="20">
        <v>1300</v>
      </c>
    </row>
    <row r="1811" spans="1:4" x14ac:dyDescent="0.25">
      <c r="A1811" s="262" t="s">
        <v>1158</v>
      </c>
      <c r="B1811" s="510"/>
      <c r="C1811" s="7" t="s">
        <v>1159</v>
      </c>
      <c r="D1811" s="20">
        <v>1600</v>
      </c>
    </row>
    <row r="1812" spans="1:4" x14ac:dyDescent="0.25">
      <c r="A1812" s="262" t="s">
        <v>1164</v>
      </c>
      <c r="B1812" s="510"/>
      <c r="C1812" s="7" t="s">
        <v>1165</v>
      </c>
      <c r="D1812" s="20">
        <v>2000</v>
      </c>
    </row>
    <row r="1813" spans="1:4" x14ac:dyDescent="0.25">
      <c r="A1813" s="262" t="s">
        <v>1162</v>
      </c>
      <c r="B1813" s="510"/>
      <c r="C1813" s="7" t="s">
        <v>1163</v>
      </c>
      <c r="D1813" s="20">
        <v>2800</v>
      </c>
    </row>
    <row r="1814" spans="1:4" x14ac:dyDescent="0.25">
      <c r="A1814" s="262" t="s">
        <v>2942</v>
      </c>
      <c r="B1814" s="224"/>
      <c r="C1814" s="7" t="s">
        <v>2943</v>
      </c>
      <c r="D1814" s="20">
        <v>3300</v>
      </c>
    </row>
    <row r="1815" spans="1:4" x14ac:dyDescent="0.25">
      <c r="A1815" s="262" t="s">
        <v>2944</v>
      </c>
      <c r="B1815" s="497"/>
      <c r="C1815" s="7" t="s">
        <v>2945</v>
      </c>
      <c r="D1815" s="20">
        <v>1600</v>
      </c>
    </row>
    <row r="1816" spans="1:4" x14ac:dyDescent="0.25">
      <c r="A1816" s="262" t="s">
        <v>1176</v>
      </c>
      <c r="B1816" s="510"/>
      <c r="C1816" s="7" t="s">
        <v>1177</v>
      </c>
      <c r="D1816" s="20">
        <v>1600</v>
      </c>
    </row>
    <row r="1817" spans="1:4" x14ac:dyDescent="0.25">
      <c r="A1817" s="262" t="s">
        <v>2946</v>
      </c>
      <c r="B1817" s="497"/>
      <c r="C1817" s="7" t="s">
        <v>2947</v>
      </c>
      <c r="D1817" s="20">
        <v>2500</v>
      </c>
    </row>
    <row r="1818" spans="1:4" x14ac:dyDescent="0.25">
      <c r="A1818" s="262" t="s">
        <v>1178</v>
      </c>
      <c r="B1818" s="510"/>
      <c r="C1818" s="7" t="s">
        <v>2948</v>
      </c>
      <c r="D1818" s="20">
        <v>3300</v>
      </c>
    </row>
    <row r="1819" spans="1:4" x14ac:dyDescent="0.25">
      <c r="A1819" s="262" t="s">
        <v>1181</v>
      </c>
      <c r="B1819" s="510"/>
      <c r="C1819" s="7" t="s">
        <v>1182</v>
      </c>
      <c r="D1819" s="20">
        <v>2500</v>
      </c>
    </row>
    <row r="1820" spans="1:4" x14ac:dyDescent="0.25">
      <c r="A1820" s="262" t="s">
        <v>1179</v>
      </c>
      <c r="B1820" s="510"/>
      <c r="C1820" s="7" t="s">
        <v>1180</v>
      </c>
      <c r="D1820" s="20">
        <v>3300</v>
      </c>
    </row>
    <row r="1821" spans="1:4" x14ac:dyDescent="0.25">
      <c r="A1821" s="262" t="s">
        <v>1189</v>
      </c>
      <c r="B1821" s="510"/>
      <c r="C1821" s="7" t="s">
        <v>1190</v>
      </c>
      <c r="D1821" s="20">
        <v>1300</v>
      </c>
    </row>
    <row r="1822" spans="1:4" x14ac:dyDescent="0.25">
      <c r="A1822" s="262" t="s">
        <v>1187</v>
      </c>
      <c r="B1822" s="510"/>
      <c r="C1822" s="7" t="s">
        <v>1188</v>
      </c>
      <c r="D1822" s="20">
        <v>1600</v>
      </c>
    </row>
    <row r="1823" spans="1:4" x14ac:dyDescent="0.25">
      <c r="A1823" s="262" t="s">
        <v>1233</v>
      </c>
      <c r="B1823" s="510"/>
      <c r="C1823" s="7" t="s">
        <v>1234</v>
      </c>
      <c r="D1823" s="20">
        <v>1300</v>
      </c>
    </row>
    <row r="1824" spans="1:4" x14ac:dyDescent="0.25">
      <c r="A1824" s="262" t="s">
        <v>1231</v>
      </c>
      <c r="B1824" s="510"/>
      <c r="C1824" s="7" t="s">
        <v>1232</v>
      </c>
      <c r="D1824" s="20">
        <v>1600</v>
      </c>
    </row>
    <row r="1825" spans="1:4" x14ac:dyDescent="0.25">
      <c r="A1825" s="436" t="s">
        <v>5084</v>
      </c>
      <c r="B1825" s="510"/>
      <c r="C1825" s="7" t="s">
        <v>5085</v>
      </c>
      <c r="D1825" s="20">
        <v>1300</v>
      </c>
    </row>
    <row r="1826" spans="1:4" x14ac:dyDescent="0.25">
      <c r="A1826" s="262" t="s">
        <v>2949</v>
      </c>
      <c r="B1826" s="510"/>
      <c r="C1826" s="7" t="s">
        <v>2950</v>
      </c>
      <c r="D1826" s="20">
        <v>3300</v>
      </c>
    </row>
    <row r="1827" spans="1:4" ht="24" x14ac:dyDescent="0.25">
      <c r="A1827" s="262" t="s">
        <v>1241</v>
      </c>
      <c r="B1827" s="510"/>
      <c r="C1827" s="7" t="s">
        <v>1242</v>
      </c>
      <c r="D1827" s="20">
        <v>3500</v>
      </c>
    </row>
    <row r="1828" spans="1:4" x14ac:dyDescent="0.25">
      <c r="A1828" s="262" t="s">
        <v>1243</v>
      </c>
      <c r="B1828" s="510"/>
      <c r="C1828" s="7" t="s">
        <v>1244</v>
      </c>
      <c r="D1828" s="20">
        <v>1900</v>
      </c>
    </row>
    <row r="1829" spans="1:4" x14ac:dyDescent="0.25">
      <c r="A1829" s="262" t="s">
        <v>1245</v>
      </c>
      <c r="B1829" s="510"/>
      <c r="C1829" s="7" t="s">
        <v>1246</v>
      </c>
      <c r="D1829" s="20">
        <v>1900</v>
      </c>
    </row>
    <row r="1830" spans="1:4" x14ac:dyDescent="0.25">
      <c r="A1830" s="7" t="s">
        <v>5081</v>
      </c>
      <c r="B1830" s="510"/>
      <c r="C1830" s="435" t="s">
        <v>5080</v>
      </c>
      <c r="D1830" s="434">
        <v>1600</v>
      </c>
    </row>
    <row r="1831" spans="1:4" ht="26.25" x14ac:dyDescent="0.25">
      <c r="A1831" s="422"/>
      <c r="B1831" s="540"/>
      <c r="C1831" s="14" t="s">
        <v>2951</v>
      </c>
      <c r="D1831" s="216"/>
    </row>
    <row r="1832" spans="1:4" x14ac:dyDescent="0.25">
      <c r="A1832" s="262" t="s">
        <v>1191</v>
      </c>
      <c r="B1832" s="510"/>
      <c r="C1832" s="7" t="s">
        <v>1192</v>
      </c>
      <c r="D1832" s="20">
        <v>1600</v>
      </c>
    </row>
    <row r="1833" spans="1:4" x14ac:dyDescent="0.25">
      <c r="A1833" s="262" t="s">
        <v>1215</v>
      </c>
      <c r="B1833" s="510"/>
      <c r="C1833" s="7" t="s">
        <v>1216</v>
      </c>
      <c r="D1833" s="20">
        <v>1600</v>
      </c>
    </row>
    <row r="1834" spans="1:4" x14ac:dyDescent="0.25">
      <c r="A1834" s="262" t="s">
        <v>1249</v>
      </c>
      <c r="B1834" s="510"/>
      <c r="C1834" s="7" t="s">
        <v>1250</v>
      </c>
      <c r="D1834" s="20">
        <v>1300</v>
      </c>
    </row>
    <row r="1835" spans="1:4" x14ac:dyDescent="0.25">
      <c r="A1835" s="262" t="s">
        <v>1247</v>
      </c>
      <c r="B1835" s="510"/>
      <c r="C1835" s="7" t="s">
        <v>1248</v>
      </c>
      <c r="D1835" s="20">
        <v>1600</v>
      </c>
    </row>
    <row r="1836" spans="1:4" x14ac:dyDescent="0.25">
      <c r="A1836" s="262" t="s">
        <v>1251</v>
      </c>
      <c r="B1836" s="510"/>
      <c r="C1836" s="7" t="s">
        <v>1252</v>
      </c>
      <c r="D1836" s="20">
        <v>2500</v>
      </c>
    </row>
    <row r="1837" spans="1:4" x14ac:dyDescent="0.25">
      <c r="A1837" s="262" t="s">
        <v>2952</v>
      </c>
      <c r="B1837" s="510"/>
      <c r="C1837" s="7" t="s">
        <v>2953</v>
      </c>
      <c r="D1837" s="20">
        <v>3500</v>
      </c>
    </row>
    <row r="1838" spans="1:4" ht="26.25" x14ac:dyDescent="0.25">
      <c r="A1838" s="422"/>
      <c r="B1838" s="540"/>
      <c r="C1838" s="14" t="s">
        <v>2954</v>
      </c>
      <c r="D1838" s="216"/>
    </row>
    <row r="1839" spans="1:4" x14ac:dyDescent="0.25">
      <c r="A1839" s="262" t="s">
        <v>1172</v>
      </c>
      <c r="B1839" s="510"/>
      <c r="C1839" s="7" t="s">
        <v>1173</v>
      </c>
      <c r="D1839" s="20">
        <v>1300</v>
      </c>
    </row>
    <row r="1840" spans="1:4" x14ac:dyDescent="0.25">
      <c r="A1840" s="262" t="s">
        <v>1170</v>
      </c>
      <c r="B1840" s="510"/>
      <c r="C1840" s="7" t="s">
        <v>1171</v>
      </c>
      <c r="D1840" s="20">
        <v>1600</v>
      </c>
    </row>
    <row r="1841" spans="1:4" x14ac:dyDescent="0.25">
      <c r="A1841" s="262" t="s">
        <v>1195</v>
      </c>
      <c r="B1841" s="510"/>
      <c r="C1841" s="7" t="s">
        <v>1196</v>
      </c>
      <c r="D1841" s="20">
        <v>1300</v>
      </c>
    </row>
    <row r="1842" spans="1:4" x14ac:dyDescent="0.25">
      <c r="A1842" s="262" t="s">
        <v>1193</v>
      </c>
      <c r="B1842" s="510"/>
      <c r="C1842" s="7" t="s">
        <v>1194</v>
      </c>
      <c r="D1842" s="20">
        <v>1600</v>
      </c>
    </row>
    <row r="1843" spans="1:4" ht="24" x14ac:dyDescent="0.25">
      <c r="A1843" s="265" t="s">
        <v>1217</v>
      </c>
      <c r="B1843" s="13"/>
      <c r="C1843" s="16" t="s">
        <v>1218</v>
      </c>
      <c r="D1843" s="20">
        <v>3100</v>
      </c>
    </row>
    <row r="1844" spans="1:4" ht="24" x14ac:dyDescent="0.25">
      <c r="A1844" s="262" t="s">
        <v>1219</v>
      </c>
      <c r="B1844" s="510"/>
      <c r="C1844" s="7" t="s">
        <v>1220</v>
      </c>
      <c r="D1844" s="20">
        <v>3500</v>
      </c>
    </row>
    <row r="1845" spans="1:4" x14ac:dyDescent="0.25">
      <c r="A1845" s="262" t="s">
        <v>1223</v>
      </c>
      <c r="B1845" s="510"/>
      <c r="C1845" s="7" t="s">
        <v>1224</v>
      </c>
      <c r="D1845" s="20">
        <v>1300</v>
      </c>
    </row>
    <row r="1846" spans="1:4" x14ac:dyDescent="0.25">
      <c r="A1846" s="262" t="s">
        <v>1221</v>
      </c>
      <c r="B1846" s="510"/>
      <c r="C1846" s="7" t="s">
        <v>1222</v>
      </c>
      <c r="D1846" s="20">
        <v>1600</v>
      </c>
    </row>
    <row r="1847" spans="1:4" x14ac:dyDescent="0.25">
      <c r="A1847" s="262" t="s">
        <v>1225</v>
      </c>
      <c r="B1847" s="510"/>
      <c r="C1847" s="7" t="s">
        <v>1226</v>
      </c>
      <c r="D1847" s="20">
        <v>2500</v>
      </c>
    </row>
    <row r="1848" spans="1:4" x14ac:dyDescent="0.25">
      <c r="A1848" s="262" t="s">
        <v>1259</v>
      </c>
      <c r="B1848" s="510"/>
      <c r="C1848" s="7" t="s">
        <v>1260</v>
      </c>
      <c r="D1848" s="20">
        <v>1300</v>
      </c>
    </row>
    <row r="1849" spans="1:4" x14ac:dyDescent="0.25">
      <c r="A1849" s="262" t="s">
        <v>1257</v>
      </c>
      <c r="B1849" s="510"/>
      <c r="C1849" s="7" t="s">
        <v>1258</v>
      </c>
      <c r="D1849" s="20">
        <v>1600</v>
      </c>
    </row>
    <row r="1850" spans="1:4" x14ac:dyDescent="0.25">
      <c r="A1850" s="262" t="s">
        <v>1261</v>
      </c>
      <c r="B1850" s="510"/>
      <c r="C1850" s="7" t="s">
        <v>1262</v>
      </c>
      <c r="D1850" s="20">
        <v>2500</v>
      </c>
    </row>
    <row r="1851" spans="1:4" x14ac:dyDescent="0.25">
      <c r="A1851" s="267" t="s">
        <v>1263</v>
      </c>
      <c r="B1851" s="531"/>
      <c r="C1851" s="121" t="s">
        <v>1264</v>
      </c>
      <c r="D1851" s="126">
        <v>1800</v>
      </c>
    </row>
    <row r="1852" spans="1:4" ht="26.25" x14ac:dyDescent="0.25">
      <c r="A1852" s="422"/>
      <c r="B1852" s="540"/>
      <c r="C1852" s="14" t="s">
        <v>2955</v>
      </c>
      <c r="D1852" s="216"/>
    </row>
    <row r="1853" spans="1:4" ht="24" x14ac:dyDescent="0.25">
      <c r="A1853" s="277" t="s">
        <v>1138</v>
      </c>
      <c r="B1853" s="569"/>
      <c r="C1853" s="122" t="s">
        <v>1139</v>
      </c>
      <c r="D1853" s="127">
        <v>2200</v>
      </c>
    </row>
    <row r="1854" spans="1:4" x14ac:dyDescent="0.25">
      <c r="A1854" s="262" t="s">
        <v>1142</v>
      </c>
      <c r="B1854" s="510"/>
      <c r="C1854" s="7" t="s">
        <v>1143</v>
      </c>
      <c r="D1854" s="20">
        <v>1300</v>
      </c>
    </row>
    <row r="1855" spans="1:4" x14ac:dyDescent="0.25">
      <c r="A1855" s="267" t="s">
        <v>1144</v>
      </c>
      <c r="B1855" s="531"/>
      <c r="C1855" s="121" t="s">
        <v>1145</v>
      </c>
      <c r="D1855" s="126">
        <v>1600</v>
      </c>
    </row>
    <row r="1856" spans="1:4" ht="26.25" x14ac:dyDescent="0.25">
      <c r="A1856" s="422"/>
      <c r="B1856" s="540"/>
      <c r="C1856" s="14" t="s">
        <v>2956</v>
      </c>
      <c r="D1856" s="216"/>
    </row>
    <row r="1857" spans="1:4" x14ac:dyDescent="0.25">
      <c r="A1857" s="277" t="s">
        <v>1140</v>
      </c>
      <c r="B1857" s="569"/>
      <c r="C1857" s="122" t="s">
        <v>1141</v>
      </c>
      <c r="D1857" s="127">
        <v>500</v>
      </c>
    </row>
    <row r="1858" spans="1:4" x14ac:dyDescent="0.25">
      <c r="A1858" s="262" t="s">
        <v>1146</v>
      </c>
      <c r="B1858" s="510"/>
      <c r="C1858" s="7" t="s">
        <v>1147</v>
      </c>
      <c r="D1858" s="20">
        <v>500</v>
      </c>
    </row>
    <row r="1859" spans="1:4" x14ac:dyDescent="0.25">
      <c r="A1859" s="262" t="s">
        <v>2959</v>
      </c>
      <c r="B1859" s="510"/>
      <c r="C1859" s="7" t="s">
        <v>2960</v>
      </c>
      <c r="D1859" s="20">
        <v>200</v>
      </c>
    </row>
    <row r="1860" spans="1:4" x14ac:dyDescent="0.25">
      <c r="A1860" s="262" t="s">
        <v>2961</v>
      </c>
      <c r="B1860" s="510"/>
      <c r="C1860" s="7" t="s">
        <v>2962</v>
      </c>
      <c r="D1860" s="20">
        <v>400</v>
      </c>
    </row>
    <row r="1861" spans="1:4" x14ac:dyDescent="0.25">
      <c r="A1861" s="262" t="s">
        <v>2963</v>
      </c>
      <c r="B1861" s="510"/>
      <c r="C1861" s="7" t="s">
        <v>2964</v>
      </c>
      <c r="D1861" s="20">
        <v>300</v>
      </c>
    </row>
    <row r="1862" spans="1:4" x14ac:dyDescent="0.25">
      <c r="A1862" s="262" t="s">
        <v>2965</v>
      </c>
      <c r="B1862" s="510"/>
      <c r="C1862" s="7" t="s">
        <v>2966</v>
      </c>
      <c r="D1862" s="20">
        <v>600</v>
      </c>
    </row>
    <row r="1863" spans="1:4" x14ac:dyDescent="0.25">
      <c r="A1863" s="267" t="s">
        <v>2967</v>
      </c>
      <c r="B1863" s="531"/>
      <c r="C1863" s="121" t="s">
        <v>2968</v>
      </c>
      <c r="D1863" s="126">
        <v>600</v>
      </c>
    </row>
    <row r="1864" spans="1:4" ht="28.5" x14ac:dyDescent="0.25">
      <c r="A1864" s="387"/>
      <c r="B1864" s="582"/>
      <c r="C1864" s="154" t="s">
        <v>3639</v>
      </c>
      <c r="D1864" s="129"/>
    </row>
    <row r="1865" spans="1:4" ht="28.5" x14ac:dyDescent="0.25">
      <c r="A1865" s="386"/>
      <c r="B1865" s="581"/>
      <c r="C1865" s="22" t="s">
        <v>2009</v>
      </c>
      <c r="D1865" s="216"/>
    </row>
    <row r="1866" spans="1:4" x14ac:dyDescent="0.25">
      <c r="A1866" s="286" t="s">
        <v>1946</v>
      </c>
      <c r="B1866" s="158"/>
      <c r="C1866" s="157" t="s">
        <v>1947</v>
      </c>
      <c r="D1866" s="127">
        <v>4200</v>
      </c>
    </row>
    <row r="1867" spans="1:4" x14ac:dyDescent="0.25">
      <c r="A1867" s="287" t="s">
        <v>1948</v>
      </c>
      <c r="B1867" s="142"/>
      <c r="C1867" s="143" t="s">
        <v>1949</v>
      </c>
      <c r="D1867" s="20">
        <v>4200</v>
      </c>
    </row>
    <row r="1868" spans="1:4" x14ac:dyDescent="0.25">
      <c r="A1868" s="287" t="s">
        <v>1950</v>
      </c>
      <c r="B1868" s="142"/>
      <c r="C1868" s="143" t="s">
        <v>1951</v>
      </c>
      <c r="D1868" s="20">
        <v>4100</v>
      </c>
    </row>
    <row r="1869" spans="1:4" x14ac:dyDescent="0.25">
      <c r="A1869" s="287" t="s">
        <v>1952</v>
      </c>
      <c r="B1869" s="142"/>
      <c r="C1869" s="143" t="s">
        <v>1953</v>
      </c>
      <c r="D1869" s="20">
        <v>4200</v>
      </c>
    </row>
    <row r="1870" spans="1:4" x14ac:dyDescent="0.25">
      <c r="A1870" s="287" t="s">
        <v>1954</v>
      </c>
      <c r="B1870" s="142"/>
      <c r="C1870" s="143" t="s">
        <v>1955</v>
      </c>
      <c r="D1870" s="20">
        <v>4200</v>
      </c>
    </row>
    <row r="1871" spans="1:4" x14ac:dyDescent="0.25">
      <c r="A1871" s="287" t="s">
        <v>1956</v>
      </c>
      <c r="B1871" s="142"/>
      <c r="C1871" s="143" t="s">
        <v>1957</v>
      </c>
      <c r="D1871" s="20">
        <v>4200</v>
      </c>
    </row>
    <row r="1872" spans="1:4" x14ac:dyDescent="0.25">
      <c r="A1872" s="288" t="s">
        <v>1958</v>
      </c>
      <c r="B1872" s="153"/>
      <c r="C1872" s="159" t="s">
        <v>1959</v>
      </c>
      <c r="D1872" s="126">
        <v>4200</v>
      </c>
    </row>
    <row r="1873" spans="1:4" ht="30" x14ac:dyDescent="0.25">
      <c r="A1873" s="386"/>
      <c r="B1873" s="581"/>
      <c r="C1873" s="22" t="s">
        <v>2012</v>
      </c>
      <c r="D1873" s="216"/>
    </row>
    <row r="1874" spans="1:4" x14ac:dyDescent="0.25">
      <c r="A1874" s="286" t="s">
        <v>1960</v>
      </c>
      <c r="B1874" s="158"/>
      <c r="C1874" s="157" t="s">
        <v>1961</v>
      </c>
      <c r="D1874" s="127">
        <v>4200</v>
      </c>
    </row>
    <row r="1875" spans="1:4" x14ac:dyDescent="0.25">
      <c r="A1875" s="287" t="s">
        <v>1962</v>
      </c>
      <c r="B1875" s="142"/>
      <c r="C1875" s="143" t="s">
        <v>1963</v>
      </c>
      <c r="D1875" s="20">
        <v>5800</v>
      </c>
    </row>
    <row r="1876" spans="1:4" x14ac:dyDescent="0.25">
      <c r="A1876" s="287" t="s">
        <v>1964</v>
      </c>
      <c r="B1876" s="142"/>
      <c r="C1876" s="143" t="s">
        <v>1965</v>
      </c>
      <c r="D1876" s="20">
        <v>5900</v>
      </c>
    </row>
    <row r="1877" spans="1:4" x14ac:dyDescent="0.25">
      <c r="A1877" s="288" t="s">
        <v>1966</v>
      </c>
      <c r="B1877" s="153"/>
      <c r="C1877" s="159" t="s">
        <v>1967</v>
      </c>
      <c r="D1877" s="126">
        <v>10200</v>
      </c>
    </row>
    <row r="1878" spans="1:4" ht="28.5" x14ac:dyDescent="0.25">
      <c r="A1878" s="386"/>
      <c r="B1878" s="581"/>
      <c r="C1878" s="22" t="s">
        <v>2010</v>
      </c>
      <c r="D1878" s="216"/>
    </row>
    <row r="1879" spans="1:4" x14ac:dyDescent="0.25">
      <c r="A1879" s="292" t="s">
        <v>1968</v>
      </c>
      <c r="B1879" s="588"/>
      <c r="C1879" s="160" t="s">
        <v>1969</v>
      </c>
      <c r="D1879" s="161">
        <v>4700</v>
      </c>
    </row>
    <row r="1880" spans="1:4" ht="28.5" x14ac:dyDescent="0.25">
      <c r="A1880" s="386"/>
      <c r="B1880" s="581"/>
      <c r="C1880" s="22" t="s">
        <v>2011</v>
      </c>
      <c r="D1880" s="216"/>
    </row>
    <row r="1881" spans="1:4" x14ac:dyDescent="0.25">
      <c r="A1881" s="286" t="s">
        <v>1970</v>
      </c>
      <c r="B1881" s="158"/>
      <c r="C1881" s="157" t="s">
        <v>1971</v>
      </c>
      <c r="D1881" s="127">
        <v>4700</v>
      </c>
    </row>
    <row r="1882" spans="1:4" x14ac:dyDescent="0.25">
      <c r="A1882" s="288" t="s">
        <v>1972</v>
      </c>
      <c r="B1882" s="153"/>
      <c r="C1882" s="159" t="s">
        <v>1973</v>
      </c>
      <c r="D1882" s="126">
        <v>4200</v>
      </c>
    </row>
    <row r="1883" spans="1:4" ht="28.5" x14ac:dyDescent="0.25">
      <c r="A1883" s="386"/>
      <c r="B1883" s="581"/>
      <c r="C1883" s="22" t="s">
        <v>2013</v>
      </c>
      <c r="D1883" s="216"/>
    </row>
    <row r="1884" spans="1:4" x14ac:dyDescent="0.25">
      <c r="A1884" s="286" t="s">
        <v>1974</v>
      </c>
      <c r="B1884" s="158"/>
      <c r="C1884" s="157" t="s">
        <v>1975</v>
      </c>
      <c r="D1884" s="127">
        <v>4600</v>
      </c>
    </row>
    <row r="1885" spans="1:4" x14ac:dyDescent="0.25">
      <c r="A1885" s="287" t="s">
        <v>1976</v>
      </c>
      <c r="B1885" s="142"/>
      <c r="C1885" s="143" t="s">
        <v>1977</v>
      </c>
      <c r="D1885" s="20">
        <v>4600</v>
      </c>
    </row>
    <row r="1886" spans="1:4" x14ac:dyDescent="0.25">
      <c r="A1886" s="288" t="s">
        <v>1978</v>
      </c>
      <c r="B1886" s="153"/>
      <c r="C1886" s="159" t="s">
        <v>1979</v>
      </c>
      <c r="D1886" s="126">
        <v>4600</v>
      </c>
    </row>
    <row r="1887" spans="1:4" ht="28.5" x14ac:dyDescent="0.25">
      <c r="A1887" s="386"/>
      <c r="B1887" s="581"/>
      <c r="C1887" s="22" t="s">
        <v>2014</v>
      </c>
      <c r="D1887" s="216"/>
    </row>
    <row r="1888" spans="1:4" x14ac:dyDescent="0.25">
      <c r="A1888" s="286" t="s">
        <v>1980</v>
      </c>
      <c r="B1888" s="158"/>
      <c r="C1888" s="157" t="s">
        <v>1981</v>
      </c>
      <c r="D1888" s="127">
        <v>4600</v>
      </c>
    </row>
    <row r="1889" spans="1:4" x14ac:dyDescent="0.25">
      <c r="A1889" s="287" t="s">
        <v>1982</v>
      </c>
      <c r="B1889" s="142"/>
      <c r="C1889" s="143" t="s">
        <v>1983</v>
      </c>
      <c r="D1889" s="20">
        <v>4600</v>
      </c>
    </row>
    <row r="1890" spans="1:4" x14ac:dyDescent="0.25">
      <c r="A1890" s="287" t="s">
        <v>1984</v>
      </c>
      <c r="B1890" s="142"/>
      <c r="C1890" s="143" t="s">
        <v>1985</v>
      </c>
      <c r="D1890" s="20">
        <v>4600</v>
      </c>
    </row>
    <row r="1891" spans="1:4" x14ac:dyDescent="0.25">
      <c r="A1891" s="287" t="s">
        <v>1986</v>
      </c>
      <c r="B1891" s="142"/>
      <c r="C1891" s="143" t="s">
        <v>1987</v>
      </c>
      <c r="D1891" s="20">
        <v>4600</v>
      </c>
    </row>
    <row r="1892" spans="1:4" x14ac:dyDescent="0.25">
      <c r="A1892" s="288" t="s">
        <v>1988</v>
      </c>
      <c r="B1892" s="153"/>
      <c r="C1892" s="159" t="s">
        <v>1989</v>
      </c>
      <c r="D1892" s="126">
        <v>4600</v>
      </c>
    </row>
    <row r="1893" spans="1:4" ht="28.5" x14ac:dyDescent="0.25">
      <c r="A1893" s="386"/>
      <c r="B1893" s="581"/>
      <c r="C1893" s="22" t="s">
        <v>2015</v>
      </c>
      <c r="D1893" s="216"/>
    </row>
    <row r="1894" spans="1:4" x14ac:dyDescent="0.25">
      <c r="A1894" s="286" t="s">
        <v>1990</v>
      </c>
      <c r="B1894" s="158"/>
      <c r="C1894" s="157" t="s">
        <v>1991</v>
      </c>
      <c r="D1894" s="127">
        <v>4600</v>
      </c>
    </row>
    <row r="1895" spans="1:4" x14ac:dyDescent="0.25">
      <c r="A1895" s="287" t="s">
        <v>1992</v>
      </c>
      <c r="B1895" s="142"/>
      <c r="C1895" s="143" t="s">
        <v>1993</v>
      </c>
      <c r="D1895" s="20">
        <v>4600</v>
      </c>
    </row>
    <row r="1896" spans="1:4" x14ac:dyDescent="0.25">
      <c r="A1896" s="287" t="s">
        <v>1994</v>
      </c>
      <c r="B1896" s="142"/>
      <c r="C1896" s="143" t="s">
        <v>1995</v>
      </c>
      <c r="D1896" s="20">
        <v>4600</v>
      </c>
    </row>
    <row r="1897" spans="1:4" x14ac:dyDescent="0.25">
      <c r="A1897" s="287" t="s">
        <v>1996</v>
      </c>
      <c r="B1897" s="142"/>
      <c r="C1897" s="143" t="s">
        <v>1997</v>
      </c>
      <c r="D1897" s="20">
        <v>4600</v>
      </c>
    </row>
    <row r="1898" spans="1:4" x14ac:dyDescent="0.25">
      <c r="A1898" s="287" t="s">
        <v>1998</v>
      </c>
      <c r="B1898" s="142"/>
      <c r="C1898" s="143" t="s">
        <v>1999</v>
      </c>
      <c r="D1898" s="20">
        <v>4600</v>
      </c>
    </row>
    <row r="1899" spans="1:4" x14ac:dyDescent="0.25">
      <c r="A1899" s="287" t="s">
        <v>2000</v>
      </c>
      <c r="B1899" s="142"/>
      <c r="C1899" s="143" t="s">
        <v>2001</v>
      </c>
      <c r="D1899" s="20">
        <v>4600</v>
      </c>
    </row>
    <row r="1900" spans="1:4" x14ac:dyDescent="0.25">
      <c r="A1900" s="287" t="s">
        <v>2002</v>
      </c>
      <c r="B1900" s="142"/>
      <c r="C1900" s="143" t="s">
        <v>2001</v>
      </c>
      <c r="D1900" s="20">
        <v>8300</v>
      </c>
    </row>
    <row r="1901" spans="1:4" x14ac:dyDescent="0.25">
      <c r="A1901" s="287" t="s">
        <v>2003</v>
      </c>
      <c r="B1901" s="142"/>
      <c r="C1901" s="143" t="s">
        <v>2004</v>
      </c>
      <c r="D1901" s="20">
        <v>8300</v>
      </c>
    </row>
    <row r="1902" spans="1:4" x14ac:dyDescent="0.25">
      <c r="A1902" s="288" t="s">
        <v>2005</v>
      </c>
      <c r="B1902" s="153"/>
      <c r="C1902" s="159" t="s">
        <v>2006</v>
      </c>
      <c r="D1902" s="126">
        <v>8300</v>
      </c>
    </row>
    <row r="1903" spans="1:4" ht="28.5" x14ac:dyDescent="0.25">
      <c r="A1903" s="386"/>
      <c r="B1903" s="581"/>
      <c r="C1903" s="22" t="s">
        <v>313</v>
      </c>
      <c r="D1903" s="216"/>
    </row>
    <row r="1904" spans="1:4" x14ac:dyDescent="0.25">
      <c r="A1904" s="292" t="s">
        <v>2007</v>
      </c>
      <c r="B1904" s="588"/>
      <c r="C1904" s="160" t="s">
        <v>2008</v>
      </c>
      <c r="D1904" s="161">
        <v>300</v>
      </c>
    </row>
    <row r="1905" spans="1:4" ht="28.5" x14ac:dyDescent="0.25">
      <c r="A1905" s="386"/>
      <c r="B1905" s="581"/>
      <c r="C1905" s="22" t="s">
        <v>3516</v>
      </c>
      <c r="D1905" s="216"/>
    </row>
    <row r="1906" spans="1:4" x14ac:dyDescent="0.25">
      <c r="A1906" s="293" t="s">
        <v>3492</v>
      </c>
      <c r="B1906" s="589"/>
      <c r="C1906" s="162" t="s">
        <v>3504</v>
      </c>
      <c r="D1906" s="127">
        <v>9000</v>
      </c>
    </row>
    <row r="1907" spans="1:4" x14ac:dyDescent="0.25">
      <c r="A1907" s="294" t="s">
        <v>3563</v>
      </c>
      <c r="B1907" s="444"/>
      <c r="C1907" s="34" t="s">
        <v>3564</v>
      </c>
      <c r="D1907" s="20">
        <v>10200</v>
      </c>
    </row>
    <row r="1908" spans="1:4" x14ac:dyDescent="0.25">
      <c r="A1908" s="294" t="s">
        <v>3493</v>
      </c>
      <c r="B1908" s="444"/>
      <c r="C1908" s="34" t="s">
        <v>3505</v>
      </c>
      <c r="D1908" s="20">
        <v>9000</v>
      </c>
    </row>
    <row r="1909" spans="1:4" x14ac:dyDescent="0.25">
      <c r="A1909" s="294" t="s">
        <v>3562</v>
      </c>
      <c r="B1909" s="444"/>
      <c r="C1909" s="34" t="s">
        <v>3561</v>
      </c>
      <c r="D1909" s="20">
        <v>10200</v>
      </c>
    </row>
    <row r="1910" spans="1:4" x14ac:dyDescent="0.25">
      <c r="A1910" s="294" t="s">
        <v>3494</v>
      </c>
      <c r="B1910" s="444"/>
      <c r="C1910" s="34" t="s">
        <v>3506</v>
      </c>
      <c r="D1910" s="20">
        <v>9000</v>
      </c>
    </row>
    <row r="1911" spans="1:4" x14ac:dyDescent="0.25">
      <c r="A1911" s="294" t="s">
        <v>3495</v>
      </c>
      <c r="B1911" s="444"/>
      <c r="C1911" s="34" t="s">
        <v>3507</v>
      </c>
      <c r="D1911" s="20">
        <v>9000</v>
      </c>
    </row>
    <row r="1912" spans="1:4" x14ac:dyDescent="0.25">
      <c r="A1912" s="294" t="s">
        <v>3496</v>
      </c>
      <c r="B1912" s="444"/>
      <c r="C1912" s="34" t="s">
        <v>3508</v>
      </c>
      <c r="D1912" s="20">
        <v>9000</v>
      </c>
    </row>
    <row r="1913" spans="1:4" x14ac:dyDescent="0.25">
      <c r="A1913" s="294" t="s">
        <v>3497</v>
      </c>
      <c r="B1913" s="444"/>
      <c r="C1913" s="34" t="s">
        <v>3509</v>
      </c>
      <c r="D1913" s="20">
        <v>9000</v>
      </c>
    </row>
    <row r="1914" spans="1:4" x14ac:dyDescent="0.25">
      <c r="A1914" s="294" t="s">
        <v>3498</v>
      </c>
      <c r="B1914" s="444"/>
      <c r="C1914" s="34" t="s">
        <v>3510</v>
      </c>
      <c r="D1914" s="20">
        <v>10200</v>
      </c>
    </row>
    <row r="1915" spans="1:4" x14ac:dyDescent="0.25">
      <c r="A1915" s="294" t="s">
        <v>3499</v>
      </c>
      <c r="B1915" s="444"/>
      <c r="C1915" s="34" t="s">
        <v>3511</v>
      </c>
      <c r="D1915" s="20">
        <v>9000</v>
      </c>
    </row>
    <row r="1916" spans="1:4" ht="24" x14ac:dyDescent="0.25">
      <c r="A1916" s="294" t="s">
        <v>3500</v>
      </c>
      <c r="B1916" s="444"/>
      <c r="C1916" s="34" t="s">
        <v>3512</v>
      </c>
      <c r="D1916" s="20">
        <v>10200</v>
      </c>
    </row>
    <row r="1917" spans="1:4" x14ac:dyDescent="0.25">
      <c r="A1917" s="294" t="s">
        <v>3501</v>
      </c>
      <c r="B1917" s="444"/>
      <c r="C1917" s="34" t="s">
        <v>3513</v>
      </c>
      <c r="D1917" s="20">
        <v>9000</v>
      </c>
    </row>
    <row r="1918" spans="1:4" ht="24" x14ac:dyDescent="0.25">
      <c r="A1918" s="294" t="s">
        <v>3502</v>
      </c>
      <c r="B1918" s="444"/>
      <c r="C1918" s="34" t="s">
        <v>3514</v>
      </c>
      <c r="D1918" s="20">
        <v>9000</v>
      </c>
    </row>
    <row r="1919" spans="1:4" x14ac:dyDescent="0.25">
      <c r="A1919" s="295" t="s">
        <v>3661</v>
      </c>
      <c r="B1919" s="505"/>
      <c r="C1919" s="145" t="s">
        <v>3662</v>
      </c>
      <c r="D1919" s="20">
        <v>9000</v>
      </c>
    </row>
    <row r="1920" spans="1:4" x14ac:dyDescent="0.25">
      <c r="A1920" s="294" t="s">
        <v>3503</v>
      </c>
      <c r="B1920" s="444"/>
      <c r="C1920" s="34" t="s">
        <v>3515</v>
      </c>
      <c r="D1920" s="20">
        <v>4000</v>
      </c>
    </row>
    <row r="1921" spans="1:4" x14ac:dyDescent="0.25">
      <c r="A1921" s="296" t="s">
        <v>4444</v>
      </c>
      <c r="B1921" s="590"/>
      <c r="C1921" s="163" t="s">
        <v>4443</v>
      </c>
      <c r="D1921" s="126">
        <v>9800</v>
      </c>
    </row>
    <row r="1922" spans="1:4" x14ac:dyDescent="0.25">
      <c r="A1922" s="294" t="s">
        <v>5082</v>
      </c>
      <c r="B1922" s="444"/>
      <c r="C1922" s="145" t="s">
        <v>5083</v>
      </c>
      <c r="D1922" s="20">
        <v>15000</v>
      </c>
    </row>
    <row r="1923" spans="1:4" ht="28.5" x14ac:dyDescent="0.25">
      <c r="A1923" s="376"/>
      <c r="B1923" s="503"/>
      <c r="C1923" s="10" t="s">
        <v>1622</v>
      </c>
      <c r="D1923" s="129"/>
    </row>
    <row r="1924" spans="1:4" ht="28.5" x14ac:dyDescent="0.25">
      <c r="A1924" s="370"/>
      <c r="B1924" s="591"/>
      <c r="C1924" s="15" t="s">
        <v>1266</v>
      </c>
      <c r="D1924" s="216"/>
    </row>
    <row r="1925" spans="1:4" x14ac:dyDescent="0.25">
      <c r="A1925" s="338" t="s">
        <v>4225</v>
      </c>
      <c r="B1925" s="592">
        <v>94</v>
      </c>
      <c r="C1925" s="246" t="s">
        <v>4226</v>
      </c>
      <c r="D1925" s="127">
        <v>190</v>
      </c>
    </row>
    <row r="1926" spans="1:4" x14ac:dyDescent="0.25">
      <c r="A1926" s="257" t="s">
        <v>4227</v>
      </c>
      <c r="B1926" s="29">
        <v>93</v>
      </c>
      <c r="C1926" s="63" t="s">
        <v>4228</v>
      </c>
      <c r="D1926" s="20">
        <v>190</v>
      </c>
    </row>
    <row r="1927" spans="1:4" x14ac:dyDescent="0.25">
      <c r="A1927" s="257" t="s">
        <v>1627</v>
      </c>
      <c r="B1927" s="29">
        <v>116</v>
      </c>
      <c r="C1927" s="63" t="s">
        <v>4229</v>
      </c>
      <c r="D1927" s="20">
        <v>420</v>
      </c>
    </row>
    <row r="1928" spans="1:4" x14ac:dyDescent="0.25">
      <c r="A1928" s="257" t="s">
        <v>1626</v>
      </c>
      <c r="B1928" s="29">
        <v>1555</v>
      </c>
      <c r="C1928" s="63" t="s">
        <v>1945</v>
      </c>
      <c r="D1928" s="20">
        <v>600</v>
      </c>
    </row>
    <row r="1929" spans="1:4" x14ac:dyDescent="0.25">
      <c r="A1929" s="257" t="s">
        <v>1625</v>
      </c>
      <c r="B1929" s="29">
        <v>5</v>
      </c>
      <c r="C1929" s="63" t="s">
        <v>1944</v>
      </c>
      <c r="D1929" s="20">
        <v>570</v>
      </c>
    </row>
    <row r="1930" spans="1:4" x14ac:dyDescent="0.25">
      <c r="A1930" s="257" t="s">
        <v>1624</v>
      </c>
      <c r="B1930" s="29">
        <v>139</v>
      </c>
      <c r="C1930" s="63" t="s">
        <v>4230</v>
      </c>
      <c r="D1930" s="20">
        <v>220</v>
      </c>
    </row>
    <row r="1931" spans="1:4" x14ac:dyDescent="0.25">
      <c r="A1931" s="257" t="s">
        <v>1623</v>
      </c>
      <c r="B1931" s="29">
        <v>95110</v>
      </c>
      <c r="C1931" s="63" t="s">
        <v>4231</v>
      </c>
      <c r="D1931" s="20">
        <v>420</v>
      </c>
    </row>
    <row r="1932" spans="1:4" ht="24" x14ac:dyDescent="0.25">
      <c r="A1932" s="339" t="s">
        <v>1780</v>
      </c>
      <c r="B1932" s="593">
        <v>2401</v>
      </c>
      <c r="C1932" s="201" t="s">
        <v>4232</v>
      </c>
      <c r="D1932" s="126">
        <v>1520</v>
      </c>
    </row>
    <row r="1933" spans="1:4" ht="28.5" x14ac:dyDescent="0.25">
      <c r="A1933" s="370"/>
      <c r="B1933" s="512"/>
      <c r="C1933" s="15" t="s">
        <v>1276</v>
      </c>
      <c r="D1933" s="216"/>
    </row>
    <row r="1934" spans="1:4" x14ac:dyDescent="0.25">
      <c r="A1934" s="340" t="s">
        <v>4233</v>
      </c>
      <c r="B1934" s="594" t="s">
        <v>4234</v>
      </c>
      <c r="C1934" s="248" t="s">
        <v>4235</v>
      </c>
      <c r="D1934" s="127">
        <v>2790</v>
      </c>
    </row>
    <row r="1935" spans="1:4" ht="24" x14ac:dyDescent="0.25">
      <c r="A1935" s="303" t="s">
        <v>1648</v>
      </c>
      <c r="B1935" s="520" t="s">
        <v>4236</v>
      </c>
      <c r="C1935" s="230" t="s">
        <v>4237</v>
      </c>
      <c r="D1935" s="20">
        <v>680</v>
      </c>
    </row>
    <row r="1936" spans="1:4" ht="24" x14ac:dyDescent="0.25">
      <c r="A1936" s="303" t="s">
        <v>1649</v>
      </c>
      <c r="B1936" s="520" t="s">
        <v>4238</v>
      </c>
      <c r="C1936" s="230" t="s">
        <v>4239</v>
      </c>
      <c r="D1936" s="20">
        <v>540</v>
      </c>
    </row>
    <row r="1937" spans="1:4" x14ac:dyDescent="0.25">
      <c r="A1937" s="303" t="s">
        <v>1641</v>
      </c>
      <c r="B1937" s="520" t="s">
        <v>4240</v>
      </c>
      <c r="C1937" s="230" t="s">
        <v>4241</v>
      </c>
      <c r="D1937" s="20">
        <v>310</v>
      </c>
    </row>
    <row r="1938" spans="1:4" x14ac:dyDescent="0.25">
      <c r="A1938" s="303" t="s">
        <v>3650</v>
      </c>
      <c r="B1938" s="520" t="s">
        <v>4242</v>
      </c>
      <c r="C1938" s="230" t="s">
        <v>3746</v>
      </c>
      <c r="D1938" s="20">
        <v>2260</v>
      </c>
    </row>
    <row r="1939" spans="1:4" x14ac:dyDescent="0.25">
      <c r="A1939" s="303" t="s">
        <v>3648</v>
      </c>
      <c r="B1939" s="520"/>
      <c r="C1939" s="230" t="s">
        <v>2104</v>
      </c>
      <c r="D1939" s="20">
        <v>3740</v>
      </c>
    </row>
    <row r="1940" spans="1:4" x14ac:dyDescent="0.25">
      <c r="A1940" s="303" t="s">
        <v>1629</v>
      </c>
      <c r="B1940" s="520" t="s">
        <v>4243</v>
      </c>
      <c r="C1940" s="230" t="s">
        <v>4244</v>
      </c>
      <c r="D1940" s="20">
        <v>640</v>
      </c>
    </row>
    <row r="1941" spans="1:4" x14ac:dyDescent="0.25">
      <c r="A1941" s="303" t="s">
        <v>1647</v>
      </c>
      <c r="B1941" s="520" t="s">
        <v>4245</v>
      </c>
      <c r="C1941" s="230" t="s">
        <v>4246</v>
      </c>
      <c r="D1941" s="20">
        <v>370</v>
      </c>
    </row>
    <row r="1942" spans="1:4" x14ac:dyDescent="0.25">
      <c r="A1942" s="303" t="s">
        <v>1643</v>
      </c>
      <c r="B1942" s="520" t="s">
        <v>4247</v>
      </c>
      <c r="C1942" s="230" t="s">
        <v>4248</v>
      </c>
      <c r="D1942" s="20">
        <v>290</v>
      </c>
    </row>
    <row r="1943" spans="1:4" x14ac:dyDescent="0.25">
      <c r="A1943" s="303" t="s">
        <v>1645</v>
      </c>
      <c r="B1943" s="520" t="s">
        <v>4249</v>
      </c>
      <c r="C1943" s="230" t="s">
        <v>4250</v>
      </c>
      <c r="D1943" s="20">
        <v>290</v>
      </c>
    </row>
    <row r="1944" spans="1:4" x14ac:dyDescent="0.25">
      <c r="A1944" s="303" t="s">
        <v>1646</v>
      </c>
      <c r="B1944" s="520" t="s">
        <v>4251</v>
      </c>
      <c r="C1944" s="230" t="s">
        <v>4252</v>
      </c>
      <c r="D1944" s="20">
        <v>370</v>
      </c>
    </row>
    <row r="1945" spans="1:4" x14ac:dyDescent="0.25">
      <c r="A1945" s="303" t="s">
        <v>1642</v>
      </c>
      <c r="B1945" s="520" t="s">
        <v>4253</v>
      </c>
      <c r="C1945" s="230" t="s">
        <v>4254</v>
      </c>
      <c r="D1945" s="20">
        <v>290</v>
      </c>
    </row>
    <row r="1946" spans="1:4" x14ac:dyDescent="0.25">
      <c r="A1946" s="303" t="s">
        <v>1644</v>
      </c>
      <c r="B1946" s="520" t="s">
        <v>4255</v>
      </c>
      <c r="C1946" s="230" t="s">
        <v>4256</v>
      </c>
      <c r="D1946" s="20">
        <v>290</v>
      </c>
    </row>
    <row r="1947" spans="1:4" x14ac:dyDescent="0.25">
      <c r="A1947" s="303" t="s">
        <v>2016</v>
      </c>
      <c r="B1947" s="520" t="s">
        <v>4257</v>
      </c>
      <c r="C1947" s="230" t="s">
        <v>4258</v>
      </c>
      <c r="D1947" s="20">
        <v>500</v>
      </c>
    </row>
    <row r="1948" spans="1:4" x14ac:dyDescent="0.25">
      <c r="A1948" s="303" t="s">
        <v>1631</v>
      </c>
      <c r="B1948" s="520" t="s">
        <v>4259</v>
      </c>
      <c r="C1948" s="230" t="s">
        <v>1632</v>
      </c>
      <c r="D1948" s="20">
        <v>570</v>
      </c>
    </row>
    <row r="1949" spans="1:4" x14ac:dyDescent="0.25">
      <c r="A1949" s="303" t="s">
        <v>1640</v>
      </c>
      <c r="B1949" s="520" t="s">
        <v>4260</v>
      </c>
      <c r="C1949" s="230" t="s">
        <v>4261</v>
      </c>
      <c r="D1949" s="20">
        <v>540</v>
      </c>
    </row>
    <row r="1950" spans="1:4" x14ac:dyDescent="0.25">
      <c r="A1950" s="303" t="s">
        <v>4262</v>
      </c>
      <c r="B1950" s="520" t="s">
        <v>4263</v>
      </c>
      <c r="C1950" s="230" t="s">
        <v>4264</v>
      </c>
      <c r="D1950" s="20">
        <v>1210</v>
      </c>
    </row>
    <row r="1951" spans="1:4" x14ac:dyDescent="0.25">
      <c r="A1951" s="303" t="s">
        <v>1638</v>
      </c>
      <c r="B1951" s="520" t="s">
        <v>4265</v>
      </c>
      <c r="C1951" s="230" t="s">
        <v>4266</v>
      </c>
      <c r="D1951" s="20">
        <v>290</v>
      </c>
    </row>
    <row r="1952" spans="1:4" x14ac:dyDescent="0.25">
      <c r="A1952" s="303" t="s">
        <v>1637</v>
      </c>
      <c r="B1952" s="520" t="s">
        <v>4267</v>
      </c>
      <c r="C1952" s="230" t="s">
        <v>4268</v>
      </c>
      <c r="D1952" s="20">
        <v>290</v>
      </c>
    </row>
    <row r="1953" spans="1:4" x14ac:dyDescent="0.25">
      <c r="A1953" s="303" t="s">
        <v>1630</v>
      </c>
      <c r="B1953" s="520" t="s">
        <v>4269</v>
      </c>
      <c r="C1953" s="230" t="s">
        <v>4270</v>
      </c>
      <c r="D1953" s="20">
        <v>290</v>
      </c>
    </row>
    <row r="1954" spans="1:4" x14ac:dyDescent="0.25">
      <c r="A1954" s="303" t="s">
        <v>1628</v>
      </c>
      <c r="B1954" s="520" t="s">
        <v>4271</v>
      </c>
      <c r="C1954" s="230" t="s">
        <v>1279</v>
      </c>
      <c r="D1954" s="20">
        <v>250</v>
      </c>
    </row>
    <row r="1955" spans="1:4" x14ac:dyDescent="0.25">
      <c r="A1955" s="303" t="s">
        <v>1633</v>
      </c>
      <c r="B1955" s="520" t="s">
        <v>4272</v>
      </c>
      <c r="C1955" s="230" t="s">
        <v>4273</v>
      </c>
      <c r="D1955" s="20">
        <v>290</v>
      </c>
    </row>
    <row r="1956" spans="1:4" x14ac:dyDescent="0.25">
      <c r="A1956" s="303" t="s">
        <v>1635</v>
      </c>
      <c r="B1956" s="520" t="s">
        <v>4274</v>
      </c>
      <c r="C1956" s="230" t="s">
        <v>4275</v>
      </c>
      <c r="D1956" s="20">
        <v>290</v>
      </c>
    </row>
    <row r="1957" spans="1:4" x14ac:dyDescent="0.25">
      <c r="A1957" s="303" t="s">
        <v>1634</v>
      </c>
      <c r="B1957" s="520" t="s">
        <v>4276</v>
      </c>
      <c r="C1957" s="230" t="s">
        <v>4277</v>
      </c>
      <c r="D1957" s="20">
        <v>240</v>
      </c>
    </row>
    <row r="1958" spans="1:4" x14ac:dyDescent="0.25">
      <c r="A1958" s="303" t="s">
        <v>1636</v>
      </c>
      <c r="B1958" s="520" t="s">
        <v>4278</v>
      </c>
      <c r="C1958" s="230" t="s">
        <v>4279</v>
      </c>
      <c r="D1958" s="20">
        <v>220</v>
      </c>
    </row>
    <row r="1959" spans="1:4" x14ac:dyDescent="0.25">
      <c r="A1959" s="303" t="s">
        <v>2789</v>
      </c>
      <c r="B1959" s="520" t="s">
        <v>4280</v>
      </c>
      <c r="C1959" s="230" t="s">
        <v>4447</v>
      </c>
      <c r="D1959" s="20">
        <v>720</v>
      </c>
    </row>
    <row r="1960" spans="1:4" x14ac:dyDescent="0.25">
      <c r="A1960" s="303" t="s">
        <v>1639</v>
      </c>
      <c r="B1960" s="520" t="s">
        <v>4281</v>
      </c>
      <c r="C1960" s="230" t="s">
        <v>4282</v>
      </c>
      <c r="D1960" s="20">
        <v>540</v>
      </c>
    </row>
    <row r="1961" spans="1:4" x14ac:dyDescent="0.25">
      <c r="A1961" s="341" t="s">
        <v>4303</v>
      </c>
      <c r="B1961" s="595">
        <v>44</v>
      </c>
      <c r="C1961" s="188" t="s">
        <v>2102</v>
      </c>
      <c r="D1961" s="126">
        <v>460</v>
      </c>
    </row>
    <row r="1962" spans="1:4" x14ac:dyDescent="0.25">
      <c r="A1962" s="305" t="s">
        <v>5088</v>
      </c>
      <c r="B1962" s="517">
        <v>37</v>
      </c>
      <c r="C1962" s="73" t="s">
        <v>3715</v>
      </c>
      <c r="D1962" s="20">
        <v>210</v>
      </c>
    </row>
    <row r="1963" spans="1:4" ht="28.5" x14ac:dyDescent="0.25">
      <c r="A1963" s="394"/>
      <c r="B1963" s="596"/>
      <c r="C1963" s="193" t="s">
        <v>1327</v>
      </c>
      <c r="D1963" s="216"/>
    </row>
    <row r="1964" spans="1:4" x14ac:dyDescent="0.25">
      <c r="A1964" s="340" t="s">
        <v>1655</v>
      </c>
      <c r="B1964" s="594">
        <v>58</v>
      </c>
      <c r="C1964" s="248" t="s">
        <v>4283</v>
      </c>
      <c r="D1964" s="127">
        <v>640</v>
      </c>
    </row>
    <row r="1965" spans="1:4" x14ac:dyDescent="0.25">
      <c r="A1965" s="303" t="s">
        <v>1651</v>
      </c>
      <c r="B1965" s="520"/>
      <c r="C1965" s="230" t="s">
        <v>1477</v>
      </c>
      <c r="D1965" s="20">
        <v>1650</v>
      </c>
    </row>
    <row r="1966" spans="1:4" x14ac:dyDescent="0.25">
      <c r="A1966" s="303" t="s">
        <v>1650</v>
      </c>
      <c r="B1966" s="520"/>
      <c r="C1966" s="230" t="s">
        <v>1476</v>
      </c>
      <c r="D1966" s="20">
        <v>1400</v>
      </c>
    </row>
    <row r="1967" spans="1:4" x14ac:dyDescent="0.25">
      <c r="A1967" s="303" t="s">
        <v>3663</v>
      </c>
      <c r="B1967" s="520">
        <v>157</v>
      </c>
      <c r="C1967" s="230" t="s">
        <v>4284</v>
      </c>
      <c r="D1967" s="20">
        <v>660</v>
      </c>
    </row>
    <row r="1968" spans="1:4" x14ac:dyDescent="0.25">
      <c r="A1968" s="303" t="s">
        <v>3646</v>
      </c>
      <c r="B1968" s="520">
        <v>148</v>
      </c>
      <c r="C1968" s="230" t="s">
        <v>2229</v>
      </c>
      <c r="D1968" s="20">
        <v>580</v>
      </c>
    </row>
    <row r="1969" spans="1:4" x14ac:dyDescent="0.25">
      <c r="A1969" s="303" t="s">
        <v>1654</v>
      </c>
      <c r="B1969" s="520">
        <v>56</v>
      </c>
      <c r="C1969" s="230" t="s">
        <v>4285</v>
      </c>
      <c r="D1969" s="20">
        <v>500</v>
      </c>
    </row>
    <row r="1970" spans="1:4" x14ac:dyDescent="0.25">
      <c r="A1970" s="303" t="s">
        <v>1652</v>
      </c>
      <c r="B1970" s="520">
        <v>55</v>
      </c>
      <c r="C1970" s="230" t="s">
        <v>4286</v>
      </c>
      <c r="D1970" s="20">
        <v>540</v>
      </c>
    </row>
    <row r="1971" spans="1:4" x14ac:dyDescent="0.25">
      <c r="A1971" s="303" t="s">
        <v>1653</v>
      </c>
      <c r="B1971" s="520">
        <v>53</v>
      </c>
      <c r="C1971" s="230" t="s">
        <v>4287</v>
      </c>
      <c r="D1971" s="20">
        <v>540</v>
      </c>
    </row>
    <row r="1972" spans="1:4" x14ac:dyDescent="0.25">
      <c r="A1972" s="303" t="s">
        <v>3649</v>
      </c>
      <c r="B1972" s="520">
        <v>172</v>
      </c>
      <c r="C1972" s="230" t="s">
        <v>2227</v>
      </c>
      <c r="D1972" s="20">
        <v>640</v>
      </c>
    </row>
    <row r="1973" spans="1:4" x14ac:dyDescent="0.25">
      <c r="A1973" s="342" t="s">
        <v>3647</v>
      </c>
      <c r="B1973" s="597" t="s">
        <v>3856</v>
      </c>
      <c r="C1973" s="249" t="s">
        <v>4288</v>
      </c>
      <c r="D1973" s="126">
        <v>800</v>
      </c>
    </row>
    <row r="1974" spans="1:4" ht="28.5" x14ac:dyDescent="0.25">
      <c r="A1974" s="395"/>
      <c r="B1974" s="598"/>
      <c r="C1974" s="194" t="s">
        <v>1656</v>
      </c>
      <c r="D1974" s="216"/>
    </row>
    <row r="1975" spans="1:4" ht="28.5" x14ac:dyDescent="0.25">
      <c r="A1975" s="393"/>
      <c r="B1975" s="599"/>
      <c r="C1975" s="179" t="s">
        <v>1395</v>
      </c>
      <c r="D1975" s="219"/>
    </row>
    <row r="1976" spans="1:4" ht="24" x14ac:dyDescent="0.25">
      <c r="A1976" s="278" t="s">
        <v>1659</v>
      </c>
      <c r="B1976" s="222">
        <v>789</v>
      </c>
      <c r="C1976" s="186" t="s">
        <v>336</v>
      </c>
      <c r="D1976" s="127">
        <v>420</v>
      </c>
    </row>
    <row r="1977" spans="1:4" x14ac:dyDescent="0.25">
      <c r="A1977" s="279" t="s">
        <v>1657</v>
      </c>
      <c r="B1977" s="223">
        <v>73</v>
      </c>
      <c r="C1977" s="189" t="s">
        <v>1658</v>
      </c>
      <c r="D1977" s="126">
        <v>370</v>
      </c>
    </row>
    <row r="1978" spans="1:4" ht="28.5" x14ac:dyDescent="0.25">
      <c r="A1978" s="393"/>
      <c r="B1978" s="599"/>
      <c r="C1978" s="179" t="s">
        <v>1398</v>
      </c>
      <c r="D1978" s="219"/>
    </row>
    <row r="1979" spans="1:4" x14ac:dyDescent="0.25">
      <c r="A1979" s="278" t="s">
        <v>1661</v>
      </c>
      <c r="B1979" s="222">
        <v>70</v>
      </c>
      <c r="C1979" s="186" t="s">
        <v>337</v>
      </c>
      <c r="D1979" s="127">
        <v>500</v>
      </c>
    </row>
    <row r="1980" spans="1:4" ht="24" x14ac:dyDescent="0.25">
      <c r="A1980" s="279" t="s">
        <v>1660</v>
      </c>
      <c r="B1980" s="223">
        <v>68</v>
      </c>
      <c r="C1980" s="189" t="s">
        <v>338</v>
      </c>
      <c r="D1980" s="126">
        <v>370</v>
      </c>
    </row>
    <row r="1981" spans="1:4" ht="28.5" x14ac:dyDescent="0.25">
      <c r="A1981" s="393"/>
      <c r="B1981" s="599"/>
      <c r="C1981" s="179" t="s">
        <v>2799</v>
      </c>
      <c r="D1981" s="219"/>
    </row>
    <row r="1982" spans="1:4" x14ac:dyDescent="0.25">
      <c r="A1982" s="343" t="s">
        <v>2814</v>
      </c>
      <c r="B1982" s="600"/>
      <c r="C1982" s="191" t="s">
        <v>1621</v>
      </c>
      <c r="D1982" s="127">
        <v>1470</v>
      </c>
    </row>
    <row r="1983" spans="1:4" x14ac:dyDescent="0.25">
      <c r="A1983" s="344" t="s">
        <v>2813</v>
      </c>
      <c r="B1983" s="601"/>
      <c r="C1983" s="100" t="s">
        <v>1620</v>
      </c>
      <c r="D1983" s="20">
        <v>1470</v>
      </c>
    </row>
    <row r="1984" spans="1:4" x14ac:dyDescent="0.25">
      <c r="A1984" s="345" t="s">
        <v>2798</v>
      </c>
      <c r="B1984" s="602"/>
      <c r="C1984" s="190" t="s">
        <v>3205</v>
      </c>
      <c r="D1984" s="126">
        <v>1520</v>
      </c>
    </row>
    <row r="1985" spans="1:4" ht="28.5" x14ac:dyDescent="0.25">
      <c r="A1985" s="395"/>
      <c r="B1985" s="598"/>
      <c r="C1985" s="194" t="s">
        <v>1314</v>
      </c>
      <c r="D1985" s="216"/>
    </row>
    <row r="1986" spans="1:4" x14ac:dyDescent="0.25">
      <c r="A1986" s="340" t="s">
        <v>2891</v>
      </c>
      <c r="B1986" s="594" t="s">
        <v>4071</v>
      </c>
      <c r="C1986" s="248" t="s">
        <v>2890</v>
      </c>
      <c r="D1986" s="127">
        <v>1260</v>
      </c>
    </row>
    <row r="1987" spans="1:4" x14ac:dyDescent="0.25">
      <c r="A1987" s="303" t="s">
        <v>2881</v>
      </c>
      <c r="B1987" s="520" t="s">
        <v>4289</v>
      </c>
      <c r="C1987" s="230" t="s">
        <v>2880</v>
      </c>
      <c r="D1987" s="20">
        <v>240</v>
      </c>
    </row>
    <row r="1988" spans="1:4" x14ac:dyDescent="0.25">
      <c r="A1988" s="303" t="s">
        <v>2882</v>
      </c>
      <c r="B1988" s="520" t="s">
        <v>4290</v>
      </c>
      <c r="C1988" s="230" t="s">
        <v>2526</v>
      </c>
      <c r="D1988" s="20">
        <v>280</v>
      </c>
    </row>
    <row r="1989" spans="1:4" x14ac:dyDescent="0.25">
      <c r="A1989" s="303" t="s">
        <v>2878</v>
      </c>
      <c r="B1989" s="520" t="s">
        <v>2878</v>
      </c>
      <c r="C1989" s="230" t="s">
        <v>2879</v>
      </c>
      <c r="D1989" s="20">
        <v>400</v>
      </c>
    </row>
    <row r="1990" spans="1:4" x14ac:dyDescent="0.25">
      <c r="A1990" s="303" t="s">
        <v>2885</v>
      </c>
      <c r="B1990" s="520" t="s">
        <v>4291</v>
      </c>
      <c r="C1990" s="230" t="s">
        <v>2530</v>
      </c>
      <c r="D1990" s="20">
        <v>1160</v>
      </c>
    </row>
    <row r="1991" spans="1:4" x14ac:dyDescent="0.25">
      <c r="A1991" s="303" t="s">
        <v>2883</v>
      </c>
      <c r="B1991" s="520" t="s">
        <v>4292</v>
      </c>
      <c r="C1991" s="230" t="s">
        <v>2517</v>
      </c>
      <c r="D1991" s="20">
        <v>270</v>
      </c>
    </row>
    <row r="1992" spans="1:4" x14ac:dyDescent="0.25">
      <c r="A1992" s="273" t="s">
        <v>2884</v>
      </c>
      <c r="B1992" s="514" t="s">
        <v>4293</v>
      </c>
      <c r="C1992" s="33" t="s">
        <v>2528</v>
      </c>
      <c r="D1992" s="460">
        <v>370</v>
      </c>
    </row>
    <row r="1993" spans="1:4" x14ac:dyDescent="0.25">
      <c r="A1993" s="461" t="s">
        <v>5113</v>
      </c>
      <c r="B1993" s="514"/>
      <c r="C1993" s="33" t="s">
        <v>5114</v>
      </c>
      <c r="D1993" s="24">
        <v>2400</v>
      </c>
    </row>
    <row r="1994" spans="1:4" ht="28.5" x14ac:dyDescent="0.25">
      <c r="A1994" s="376"/>
      <c r="B1994" s="503"/>
      <c r="C1994" s="10" t="s">
        <v>3684</v>
      </c>
      <c r="D1994" s="129"/>
    </row>
    <row r="1995" spans="1:4" ht="28.5" x14ac:dyDescent="0.25">
      <c r="A1995" s="370"/>
      <c r="B1995" s="536"/>
      <c r="C1995" s="15" t="s">
        <v>1276</v>
      </c>
      <c r="D1995" s="216"/>
    </row>
    <row r="1996" spans="1:4" x14ac:dyDescent="0.25">
      <c r="A1996" s="277" t="s">
        <v>1305</v>
      </c>
      <c r="B1996" s="603" t="s">
        <v>2032</v>
      </c>
      <c r="C1996" s="192" t="s">
        <v>3206</v>
      </c>
      <c r="D1996" s="127">
        <v>180</v>
      </c>
    </row>
    <row r="1997" spans="1:4" x14ac:dyDescent="0.25">
      <c r="A1997" s="373" t="s">
        <v>1310</v>
      </c>
      <c r="B1997" s="604" t="s">
        <v>2033</v>
      </c>
      <c r="C1997" s="25" t="s">
        <v>3207</v>
      </c>
      <c r="D1997" s="20">
        <v>270</v>
      </c>
    </row>
    <row r="1998" spans="1:4" x14ac:dyDescent="0.25">
      <c r="A1998" s="49" t="s">
        <v>2034</v>
      </c>
      <c r="B1998" s="604" t="s">
        <v>2035</v>
      </c>
      <c r="C1998" s="25" t="s">
        <v>3208</v>
      </c>
      <c r="D1998" s="20">
        <v>210</v>
      </c>
    </row>
    <row r="1999" spans="1:4" x14ac:dyDescent="0.25">
      <c r="A1999" s="373" t="s">
        <v>1285</v>
      </c>
      <c r="B1999" s="604" t="s">
        <v>2036</v>
      </c>
      <c r="C1999" s="25" t="s">
        <v>2037</v>
      </c>
      <c r="D1999" s="20">
        <v>520</v>
      </c>
    </row>
    <row r="2000" spans="1:4" x14ac:dyDescent="0.25">
      <c r="A2000" s="373" t="s">
        <v>1280</v>
      </c>
      <c r="B2000" s="604" t="s">
        <v>2038</v>
      </c>
      <c r="C2000" s="25" t="s">
        <v>2039</v>
      </c>
      <c r="D2000" s="20">
        <v>230</v>
      </c>
    </row>
    <row r="2001" spans="1:4" x14ac:dyDescent="0.25">
      <c r="A2001" s="373" t="s">
        <v>1312</v>
      </c>
      <c r="B2001" s="604" t="s">
        <v>2040</v>
      </c>
      <c r="C2001" s="25" t="s">
        <v>3209</v>
      </c>
      <c r="D2001" s="20">
        <v>210</v>
      </c>
    </row>
    <row r="2002" spans="1:4" x14ac:dyDescent="0.25">
      <c r="A2002" s="373" t="s">
        <v>1313</v>
      </c>
      <c r="B2002" s="604" t="s">
        <v>2041</v>
      </c>
      <c r="C2002" s="25" t="s">
        <v>3210</v>
      </c>
      <c r="D2002" s="20">
        <v>230</v>
      </c>
    </row>
    <row r="2003" spans="1:4" x14ac:dyDescent="0.25">
      <c r="A2003" s="373" t="s">
        <v>1267</v>
      </c>
      <c r="B2003" s="604" t="s">
        <v>2042</v>
      </c>
      <c r="C2003" s="25" t="s">
        <v>3211</v>
      </c>
      <c r="D2003" s="20">
        <v>410</v>
      </c>
    </row>
    <row r="2004" spans="1:4" x14ac:dyDescent="0.25">
      <c r="A2004" s="373" t="s">
        <v>2043</v>
      </c>
      <c r="B2004" s="604" t="s">
        <v>2044</v>
      </c>
      <c r="C2004" s="25" t="s">
        <v>2045</v>
      </c>
      <c r="D2004" s="20">
        <v>1500</v>
      </c>
    </row>
    <row r="2005" spans="1:4" x14ac:dyDescent="0.25">
      <c r="A2005" s="373" t="s">
        <v>1308</v>
      </c>
      <c r="B2005" s="604" t="s">
        <v>2046</v>
      </c>
      <c r="C2005" s="25" t="s">
        <v>3212</v>
      </c>
      <c r="D2005" s="20">
        <v>210</v>
      </c>
    </row>
    <row r="2006" spans="1:4" x14ac:dyDescent="0.25">
      <c r="A2006" s="373" t="s">
        <v>1307</v>
      </c>
      <c r="B2006" s="604" t="s">
        <v>2047</v>
      </c>
      <c r="C2006" s="25" t="s">
        <v>3213</v>
      </c>
      <c r="D2006" s="20">
        <v>210</v>
      </c>
    </row>
    <row r="2007" spans="1:4" x14ac:dyDescent="0.25">
      <c r="A2007" s="373" t="s">
        <v>1309</v>
      </c>
      <c r="B2007" s="604" t="s">
        <v>2048</v>
      </c>
      <c r="C2007" s="25" t="s">
        <v>3214</v>
      </c>
      <c r="D2007" s="20">
        <v>200</v>
      </c>
    </row>
    <row r="2008" spans="1:4" x14ac:dyDescent="0.25">
      <c r="A2008" s="373" t="s">
        <v>1299</v>
      </c>
      <c r="B2008" s="604" t="s">
        <v>2049</v>
      </c>
      <c r="C2008" s="25" t="s">
        <v>3215</v>
      </c>
      <c r="D2008" s="20">
        <v>230</v>
      </c>
    </row>
    <row r="2009" spans="1:4" x14ac:dyDescent="0.25">
      <c r="A2009" s="373" t="s">
        <v>1311</v>
      </c>
      <c r="B2009" s="604" t="s">
        <v>2050</v>
      </c>
      <c r="C2009" s="25" t="s">
        <v>3216</v>
      </c>
      <c r="D2009" s="20">
        <v>280</v>
      </c>
    </row>
    <row r="2010" spans="1:4" x14ac:dyDescent="0.25">
      <c r="A2010" s="373" t="s">
        <v>1298</v>
      </c>
      <c r="B2010" s="604" t="s">
        <v>2051</v>
      </c>
      <c r="C2010" s="25" t="s">
        <v>2052</v>
      </c>
      <c r="D2010" s="20">
        <v>330</v>
      </c>
    </row>
    <row r="2011" spans="1:4" x14ac:dyDescent="0.25">
      <c r="A2011" s="373" t="s">
        <v>1300</v>
      </c>
      <c r="B2011" s="604" t="s">
        <v>2053</v>
      </c>
      <c r="C2011" s="25" t="s">
        <v>2054</v>
      </c>
      <c r="D2011" s="20">
        <v>670</v>
      </c>
    </row>
    <row r="2012" spans="1:4" x14ac:dyDescent="0.25">
      <c r="A2012" s="373" t="s">
        <v>1301</v>
      </c>
      <c r="B2012" s="604" t="s">
        <v>2055</v>
      </c>
      <c r="C2012" s="25" t="s">
        <v>2056</v>
      </c>
      <c r="D2012" s="20">
        <v>450</v>
      </c>
    </row>
    <row r="2013" spans="1:4" x14ac:dyDescent="0.25">
      <c r="A2013" s="373" t="s">
        <v>1284</v>
      </c>
      <c r="B2013" s="604" t="s">
        <v>2057</v>
      </c>
      <c r="C2013" s="25" t="s">
        <v>2058</v>
      </c>
      <c r="D2013" s="20">
        <v>290</v>
      </c>
    </row>
    <row r="2014" spans="1:4" x14ac:dyDescent="0.25">
      <c r="A2014" s="373" t="s">
        <v>2059</v>
      </c>
      <c r="B2014" s="604" t="s">
        <v>2060</v>
      </c>
      <c r="C2014" s="25" t="s">
        <v>3217</v>
      </c>
      <c r="D2014" s="20">
        <v>350</v>
      </c>
    </row>
    <row r="2015" spans="1:4" x14ac:dyDescent="0.25">
      <c r="A2015" s="373" t="s">
        <v>1286</v>
      </c>
      <c r="B2015" s="604" t="s">
        <v>2061</v>
      </c>
      <c r="C2015" s="25" t="s">
        <v>2062</v>
      </c>
      <c r="D2015" s="20">
        <v>230</v>
      </c>
    </row>
    <row r="2016" spans="1:4" x14ac:dyDescent="0.25">
      <c r="A2016" s="373" t="s">
        <v>2063</v>
      </c>
      <c r="B2016" s="604" t="s">
        <v>2064</v>
      </c>
      <c r="C2016" s="25" t="s">
        <v>3218</v>
      </c>
      <c r="D2016" s="20">
        <v>350</v>
      </c>
    </row>
    <row r="2017" spans="1:4" x14ac:dyDescent="0.25">
      <c r="A2017" s="373" t="s">
        <v>1294</v>
      </c>
      <c r="B2017" s="604" t="s">
        <v>2065</v>
      </c>
      <c r="C2017" s="25" t="s">
        <v>2066</v>
      </c>
      <c r="D2017" s="20">
        <v>290</v>
      </c>
    </row>
    <row r="2018" spans="1:4" x14ac:dyDescent="0.25">
      <c r="A2018" s="373" t="s">
        <v>2067</v>
      </c>
      <c r="B2018" s="604" t="s">
        <v>2068</v>
      </c>
      <c r="C2018" s="25" t="s">
        <v>3219</v>
      </c>
      <c r="D2018" s="20">
        <v>350</v>
      </c>
    </row>
    <row r="2019" spans="1:4" x14ac:dyDescent="0.25">
      <c r="A2019" s="373" t="s">
        <v>1288</v>
      </c>
      <c r="B2019" s="604" t="s">
        <v>2069</v>
      </c>
      <c r="C2019" s="25" t="s">
        <v>3220</v>
      </c>
      <c r="D2019" s="20">
        <v>210</v>
      </c>
    </row>
    <row r="2020" spans="1:4" x14ac:dyDescent="0.25">
      <c r="A2020" s="373" t="s">
        <v>1283</v>
      </c>
      <c r="B2020" s="604" t="s">
        <v>2070</v>
      </c>
      <c r="C2020" s="25" t="s">
        <v>2071</v>
      </c>
      <c r="D2020" s="20">
        <v>410</v>
      </c>
    </row>
    <row r="2021" spans="1:4" x14ac:dyDescent="0.25">
      <c r="A2021" s="373" t="s">
        <v>1306</v>
      </c>
      <c r="B2021" s="604" t="s">
        <v>2072</v>
      </c>
      <c r="C2021" s="25" t="s">
        <v>3221</v>
      </c>
      <c r="D2021" s="20">
        <v>410</v>
      </c>
    </row>
    <row r="2022" spans="1:4" x14ac:dyDescent="0.25">
      <c r="A2022" s="373" t="s">
        <v>1289</v>
      </c>
      <c r="B2022" s="604" t="s">
        <v>2073</v>
      </c>
      <c r="C2022" s="25" t="s">
        <v>2074</v>
      </c>
      <c r="D2022" s="20">
        <v>290</v>
      </c>
    </row>
    <row r="2023" spans="1:4" x14ac:dyDescent="0.25">
      <c r="A2023" s="373" t="s">
        <v>2075</v>
      </c>
      <c r="B2023" s="604" t="s">
        <v>2076</v>
      </c>
      <c r="C2023" s="25" t="s">
        <v>3222</v>
      </c>
      <c r="D2023" s="20">
        <v>290</v>
      </c>
    </row>
    <row r="2024" spans="1:4" x14ac:dyDescent="0.25">
      <c r="A2024" s="373" t="s">
        <v>1287</v>
      </c>
      <c r="B2024" s="604" t="s">
        <v>2077</v>
      </c>
      <c r="C2024" s="25" t="s">
        <v>2078</v>
      </c>
      <c r="D2024" s="20">
        <v>210</v>
      </c>
    </row>
    <row r="2025" spans="1:4" x14ac:dyDescent="0.25">
      <c r="A2025" s="373" t="s">
        <v>1282</v>
      </c>
      <c r="B2025" s="604" t="s">
        <v>2079</v>
      </c>
      <c r="C2025" s="25" t="s">
        <v>2080</v>
      </c>
      <c r="D2025" s="20">
        <v>230</v>
      </c>
    </row>
    <row r="2026" spans="1:4" x14ac:dyDescent="0.25">
      <c r="A2026" s="373" t="s">
        <v>1278</v>
      </c>
      <c r="B2026" s="604" t="s">
        <v>2081</v>
      </c>
      <c r="C2026" s="26" t="s">
        <v>2082</v>
      </c>
      <c r="D2026" s="20">
        <v>230</v>
      </c>
    </row>
    <row r="2027" spans="1:4" x14ac:dyDescent="0.25">
      <c r="A2027" s="373" t="s">
        <v>2083</v>
      </c>
      <c r="B2027" s="605" t="s">
        <v>2084</v>
      </c>
      <c r="C2027" s="27" t="s">
        <v>2085</v>
      </c>
      <c r="D2027" s="20">
        <v>750</v>
      </c>
    </row>
    <row r="2028" spans="1:4" x14ac:dyDescent="0.25">
      <c r="A2028" s="373" t="s">
        <v>2086</v>
      </c>
      <c r="B2028" s="605" t="s">
        <v>2087</v>
      </c>
      <c r="C2028" s="27" t="s">
        <v>2088</v>
      </c>
      <c r="D2028" s="20">
        <v>750</v>
      </c>
    </row>
    <row r="2029" spans="1:4" x14ac:dyDescent="0.25">
      <c r="A2029" s="373" t="s">
        <v>2089</v>
      </c>
      <c r="B2029" s="604" t="s">
        <v>2090</v>
      </c>
      <c r="C2029" s="26" t="s">
        <v>2091</v>
      </c>
      <c r="D2029" s="20">
        <v>230</v>
      </c>
    </row>
    <row r="2030" spans="1:4" x14ac:dyDescent="0.25">
      <c r="A2030" s="373" t="s">
        <v>2092</v>
      </c>
      <c r="B2030" s="604" t="s">
        <v>2093</v>
      </c>
      <c r="C2030" s="26" t="s">
        <v>2094</v>
      </c>
      <c r="D2030" s="20">
        <v>690</v>
      </c>
    </row>
    <row r="2031" spans="1:4" x14ac:dyDescent="0.25">
      <c r="A2031" s="373" t="s">
        <v>1291</v>
      </c>
      <c r="B2031" s="604" t="s">
        <v>2095</v>
      </c>
      <c r="C2031" s="25" t="s">
        <v>2096</v>
      </c>
      <c r="D2031" s="20">
        <v>520</v>
      </c>
    </row>
    <row r="2032" spans="1:4" x14ac:dyDescent="0.25">
      <c r="A2032" s="373" t="s">
        <v>1292</v>
      </c>
      <c r="B2032" s="604" t="s">
        <v>2097</v>
      </c>
      <c r="C2032" s="25" t="s">
        <v>2098</v>
      </c>
      <c r="D2032" s="20">
        <v>520</v>
      </c>
    </row>
    <row r="2033" spans="1:4" x14ac:dyDescent="0.25">
      <c r="A2033" s="373" t="s">
        <v>1302</v>
      </c>
      <c r="B2033" s="604" t="s">
        <v>2099</v>
      </c>
      <c r="C2033" s="25" t="s">
        <v>2100</v>
      </c>
      <c r="D2033" s="20">
        <v>410</v>
      </c>
    </row>
    <row r="2034" spans="1:4" x14ac:dyDescent="0.25">
      <c r="A2034" s="373" t="s">
        <v>1303</v>
      </c>
      <c r="B2034" s="604" t="s">
        <v>2101</v>
      </c>
      <c r="C2034" s="25" t="s">
        <v>2102</v>
      </c>
      <c r="D2034" s="20">
        <v>410</v>
      </c>
    </row>
    <row r="2035" spans="1:4" x14ac:dyDescent="0.25">
      <c r="A2035" s="373" t="s">
        <v>1290</v>
      </c>
      <c r="B2035" s="604" t="s">
        <v>2103</v>
      </c>
      <c r="C2035" s="25" t="s">
        <v>2104</v>
      </c>
      <c r="D2035" s="20">
        <v>3400</v>
      </c>
    </row>
    <row r="2036" spans="1:4" x14ac:dyDescent="0.25">
      <c r="A2036" s="373" t="s">
        <v>1297</v>
      </c>
      <c r="B2036" s="604" t="s">
        <v>2105</v>
      </c>
      <c r="C2036" s="25" t="s">
        <v>2106</v>
      </c>
      <c r="D2036" s="20">
        <v>870</v>
      </c>
    </row>
    <row r="2037" spans="1:4" x14ac:dyDescent="0.25">
      <c r="A2037" s="373" t="s">
        <v>1295</v>
      </c>
      <c r="B2037" s="604" t="s">
        <v>2107</v>
      </c>
      <c r="C2037" s="25" t="s">
        <v>2108</v>
      </c>
      <c r="D2037" s="20">
        <v>980</v>
      </c>
    </row>
    <row r="2038" spans="1:4" x14ac:dyDescent="0.25">
      <c r="A2038" s="373" t="s">
        <v>2109</v>
      </c>
      <c r="B2038" s="606" t="s">
        <v>2110</v>
      </c>
      <c r="C2038" s="27" t="s">
        <v>2111</v>
      </c>
      <c r="D2038" s="20">
        <v>1040</v>
      </c>
    </row>
    <row r="2039" spans="1:4" x14ac:dyDescent="0.25">
      <c r="A2039" s="373" t="s">
        <v>1296</v>
      </c>
      <c r="B2039" s="606" t="s">
        <v>2112</v>
      </c>
      <c r="C2039" s="28" t="s">
        <v>2113</v>
      </c>
      <c r="D2039" s="20">
        <v>2880</v>
      </c>
    </row>
    <row r="2040" spans="1:4" x14ac:dyDescent="0.25">
      <c r="A2040" s="373" t="s">
        <v>2114</v>
      </c>
      <c r="B2040" s="604" t="s">
        <v>2115</v>
      </c>
      <c r="C2040" s="25" t="s">
        <v>2116</v>
      </c>
      <c r="D2040" s="20">
        <v>2050</v>
      </c>
    </row>
    <row r="2041" spans="1:4" x14ac:dyDescent="0.25">
      <c r="A2041" s="373" t="s">
        <v>1304</v>
      </c>
      <c r="B2041" s="604" t="s">
        <v>2117</v>
      </c>
      <c r="C2041" s="25" t="s">
        <v>2118</v>
      </c>
      <c r="D2041" s="20">
        <v>640</v>
      </c>
    </row>
    <row r="2042" spans="1:4" x14ac:dyDescent="0.25">
      <c r="A2042" s="373" t="s">
        <v>1293</v>
      </c>
      <c r="B2042" s="604" t="s">
        <v>2119</v>
      </c>
      <c r="C2042" s="25" t="s">
        <v>2120</v>
      </c>
      <c r="D2042" s="20">
        <v>1040</v>
      </c>
    </row>
    <row r="2043" spans="1:4" x14ac:dyDescent="0.25">
      <c r="A2043" s="373" t="s">
        <v>2121</v>
      </c>
      <c r="B2043" s="604" t="s">
        <v>2122</v>
      </c>
      <c r="C2043" s="25" t="s">
        <v>2123</v>
      </c>
      <c r="D2043" s="20">
        <v>2980</v>
      </c>
    </row>
    <row r="2044" spans="1:4" x14ac:dyDescent="0.25">
      <c r="A2044" s="373" t="s">
        <v>2124</v>
      </c>
      <c r="B2044" s="604" t="s">
        <v>2125</v>
      </c>
      <c r="C2044" s="25" t="s">
        <v>2126</v>
      </c>
      <c r="D2044" s="20">
        <v>2980</v>
      </c>
    </row>
    <row r="2045" spans="1:4" x14ac:dyDescent="0.25">
      <c r="A2045" s="373" t="s">
        <v>2127</v>
      </c>
      <c r="B2045" s="604" t="s">
        <v>2128</v>
      </c>
      <c r="C2045" s="25" t="s">
        <v>2129</v>
      </c>
      <c r="D2045" s="20">
        <v>2980</v>
      </c>
    </row>
    <row r="2046" spans="1:4" x14ac:dyDescent="0.25">
      <c r="A2046" s="373" t="s">
        <v>2130</v>
      </c>
      <c r="B2046" s="604" t="s">
        <v>2131</v>
      </c>
      <c r="C2046" s="25" t="s">
        <v>2132</v>
      </c>
      <c r="D2046" s="20">
        <v>2980</v>
      </c>
    </row>
    <row r="2047" spans="1:4" x14ac:dyDescent="0.25">
      <c r="A2047" s="373" t="s">
        <v>2133</v>
      </c>
      <c r="B2047" s="604" t="s">
        <v>2134</v>
      </c>
      <c r="C2047" s="25" t="s">
        <v>2135</v>
      </c>
      <c r="D2047" s="20">
        <v>2980</v>
      </c>
    </row>
    <row r="2048" spans="1:4" x14ac:dyDescent="0.25">
      <c r="A2048" s="373" t="s">
        <v>2136</v>
      </c>
      <c r="B2048" s="604" t="s">
        <v>2137</v>
      </c>
      <c r="C2048" s="25" t="s">
        <v>2138</v>
      </c>
      <c r="D2048" s="20">
        <v>2980</v>
      </c>
    </row>
    <row r="2049" spans="1:4" x14ac:dyDescent="0.25">
      <c r="A2049" s="373" t="s">
        <v>2139</v>
      </c>
      <c r="B2049" s="604" t="s">
        <v>2140</v>
      </c>
      <c r="C2049" s="25" t="s">
        <v>2141</v>
      </c>
      <c r="D2049" s="20">
        <v>2980</v>
      </c>
    </row>
    <row r="2050" spans="1:4" x14ac:dyDescent="0.25">
      <c r="A2050" s="373" t="s">
        <v>2142</v>
      </c>
      <c r="B2050" s="604" t="s">
        <v>2143</v>
      </c>
      <c r="C2050" s="25" t="s">
        <v>2144</v>
      </c>
      <c r="D2050" s="20">
        <v>2980</v>
      </c>
    </row>
    <row r="2051" spans="1:4" x14ac:dyDescent="0.25">
      <c r="A2051" s="373" t="s">
        <v>2145</v>
      </c>
      <c r="B2051" s="604" t="s">
        <v>2146</v>
      </c>
      <c r="C2051" s="25" t="s">
        <v>2147</v>
      </c>
      <c r="D2051" s="20">
        <v>2980</v>
      </c>
    </row>
    <row r="2052" spans="1:4" x14ac:dyDescent="0.25">
      <c r="A2052" s="373" t="s">
        <v>2148</v>
      </c>
      <c r="B2052" s="604" t="s">
        <v>2149</v>
      </c>
      <c r="C2052" s="25" t="s">
        <v>2150</v>
      </c>
      <c r="D2052" s="20">
        <v>2980</v>
      </c>
    </row>
    <row r="2053" spans="1:4" x14ac:dyDescent="0.25">
      <c r="A2053" s="373" t="s">
        <v>2151</v>
      </c>
      <c r="B2053" s="604" t="s">
        <v>2152</v>
      </c>
      <c r="C2053" s="25" t="s">
        <v>2153</v>
      </c>
      <c r="D2053" s="20">
        <v>2980</v>
      </c>
    </row>
    <row r="2054" spans="1:4" x14ac:dyDescent="0.25">
      <c r="A2054" s="373" t="s">
        <v>2154</v>
      </c>
      <c r="B2054" s="604" t="s">
        <v>2155</v>
      </c>
      <c r="C2054" s="25" t="s">
        <v>2156</v>
      </c>
      <c r="D2054" s="20">
        <v>3390</v>
      </c>
    </row>
    <row r="2055" spans="1:4" ht="24" x14ac:dyDescent="0.25">
      <c r="A2055" s="373" t="s">
        <v>2157</v>
      </c>
      <c r="B2055" s="604" t="s">
        <v>2158</v>
      </c>
      <c r="C2055" s="25" t="s">
        <v>2159</v>
      </c>
      <c r="D2055" s="20">
        <v>4260</v>
      </c>
    </row>
    <row r="2056" spans="1:4" ht="24" x14ac:dyDescent="0.25">
      <c r="A2056" s="373" t="s">
        <v>2160</v>
      </c>
      <c r="B2056" s="604" t="s">
        <v>2161</v>
      </c>
      <c r="C2056" s="25" t="s">
        <v>2162</v>
      </c>
      <c r="D2056" s="20">
        <v>4260</v>
      </c>
    </row>
    <row r="2057" spans="1:4" x14ac:dyDescent="0.25">
      <c r="A2057" s="267" t="s">
        <v>1277</v>
      </c>
      <c r="B2057" s="607" t="s">
        <v>2163</v>
      </c>
      <c r="C2057" s="105" t="s">
        <v>2164</v>
      </c>
      <c r="D2057" s="126">
        <v>1040</v>
      </c>
    </row>
    <row r="2058" spans="1:4" ht="28.5" x14ac:dyDescent="0.25">
      <c r="A2058" s="370"/>
      <c r="B2058" s="536"/>
      <c r="C2058" s="15" t="s">
        <v>2165</v>
      </c>
      <c r="D2058" s="216"/>
    </row>
    <row r="2059" spans="1:4" x14ac:dyDescent="0.25">
      <c r="A2059" s="277" t="s">
        <v>1343</v>
      </c>
      <c r="B2059" s="603" t="s">
        <v>2166</v>
      </c>
      <c r="C2059" s="192" t="s">
        <v>2167</v>
      </c>
      <c r="D2059" s="127">
        <v>420</v>
      </c>
    </row>
    <row r="2060" spans="1:4" x14ac:dyDescent="0.25">
      <c r="A2060" s="373" t="s">
        <v>1342</v>
      </c>
      <c r="B2060" s="604" t="s">
        <v>2168</v>
      </c>
      <c r="C2060" s="25" t="s">
        <v>2169</v>
      </c>
      <c r="D2060" s="20">
        <v>420</v>
      </c>
    </row>
    <row r="2061" spans="1:4" x14ac:dyDescent="0.25">
      <c r="A2061" s="373" t="s">
        <v>1352</v>
      </c>
      <c r="B2061" s="604" t="s">
        <v>2170</v>
      </c>
      <c r="C2061" s="25" t="s">
        <v>2171</v>
      </c>
      <c r="D2061" s="20">
        <v>670</v>
      </c>
    </row>
    <row r="2062" spans="1:4" x14ac:dyDescent="0.25">
      <c r="A2062" s="50" t="s">
        <v>2172</v>
      </c>
      <c r="B2062" s="604" t="s">
        <v>2173</v>
      </c>
      <c r="C2062" s="25" t="s">
        <v>2174</v>
      </c>
      <c r="D2062" s="20">
        <v>690</v>
      </c>
    </row>
    <row r="2063" spans="1:4" x14ac:dyDescent="0.25">
      <c r="A2063" s="373" t="s">
        <v>1355</v>
      </c>
      <c r="B2063" s="604" t="s">
        <v>2175</v>
      </c>
      <c r="C2063" s="25" t="s">
        <v>2176</v>
      </c>
      <c r="D2063" s="20">
        <v>1730</v>
      </c>
    </row>
    <row r="2064" spans="1:4" x14ac:dyDescent="0.25">
      <c r="A2064" s="373" t="s">
        <v>1340</v>
      </c>
      <c r="B2064" s="604" t="s">
        <v>2177</v>
      </c>
      <c r="C2064" s="25" t="s">
        <v>2178</v>
      </c>
      <c r="D2064" s="20">
        <v>440</v>
      </c>
    </row>
    <row r="2065" spans="1:4" x14ac:dyDescent="0.25">
      <c r="A2065" s="373" t="s">
        <v>1353</v>
      </c>
      <c r="B2065" s="604" t="s">
        <v>2179</v>
      </c>
      <c r="C2065" s="25" t="s">
        <v>2180</v>
      </c>
      <c r="D2065" s="20">
        <v>440</v>
      </c>
    </row>
    <row r="2066" spans="1:4" x14ac:dyDescent="0.25">
      <c r="A2066" s="373" t="s">
        <v>1347</v>
      </c>
      <c r="B2066" s="604" t="s">
        <v>2181</v>
      </c>
      <c r="C2066" s="25" t="s">
        <v>2182</v>
      </c>
      <c r="D2066" s="20">
        <v>460</v>
      </c>
    </row>
    <row r="2067" spans="1:4" x14ac:dyDescent="0.25">
      <c r="A2067" s="373" t="s">
        <v>2183</v>
      </c>
      <c r="B2067" s="604" t="s">
        <v>2184</v>
      </c>
      <c r="C2067" s="25" t="s">
        <v>2185</v>
      </c>
      <c r="D2067" s="20">
        <v>970</v>
      </c>
    </row>
    <row r="2068" spans="1:4" x14ac:dyDescent="0.25">
      <c r="A2068" s="373" t="s">
        <v>1344</v>
      </c>
      <c r="B2068" s="604" t="s">
        <v>2186</v>
      </c>
      <c r="C2068" s="25" t="s">
        <v>2187</v>
      </c>
      <c r="D2068" s="20">
        <v>440</v>
      </c>
    </row>
    <row r="2069" spans="1:4" x14ac:dyDescent="0.25">
      <c r="A2069" s="373" t="s">
        <v>1346</v>
      </c>
      <c r="B2069" s="604" t="s">
        <v>2188</v>
      </c>
      <c r="C2069" s="25" t="s">
        <v>2189</v>
      </c>
      <c r="D2069" s="20">
        <v>440</v>
      </c>
    </row>
    <row r="2070" spans="1:4" x14ac:dyDescent="0.25">
      <c r="A2070" s="373" t="s">
        <v>1337</v>
      </c>
      <c r="B2070" s="604" t="s">
        <v>2190</v>
      </c>
      <c r="C2070" s="25" t="s">
        <v>2191</v>
      </c>
      <c r="D2070" s="20">
        <v>2190</v>
      </c>
    </row>
    <row r="2071" spans="1:4" x14ac:dyDescent="0.25">
      <c r="A2071" s="373" t="s">
        <v>2192</v>
      </c>
      <c r="B2071" s="604" t="s">
        <v>2193</v>
      </c>
      <c r="C2071" s="25" t="s">
        <v>3275</v>
      </c>
      <c r="D2071" s="20">
        <v>2020</v>
      </c>
    </row>
    <row r="2072" spans="1:4" x14ac:dyDescent="0.25">
      <c r="A2072" s="373" t="s">
        <v>1345</v>
      </c>
      <c r="B2072" s="604" t="s">
        <v>2194</v>
      </c>
      <c r="C2072" s="25" t="s">
        <v>2195</v>
      </c>
      <c r="D2072" s="20">
        <v>2130</v>
      </c>
    </row>
    <row r="2073" spans="1:4" x14ac:dyDescent="0.25">
      <c r="A2073" s="373" t="s">
        <v>1378</v>
      </c>
      <c r="B2073" s="604" t="s">
        <v>2196</v>
      </c>
      <c r="C2073" s="25" t="s">
        <v>2197</v>
      </c>
      <c r="D2073" s="20">
        <v>640</v>
      </c>
    </row>
    <row r="2074" spans="1:4" x14ac:dyDescent="0.25">
      <c r="A2074" s="373" t="s">
        <v>1354</v>
      </c>
      <c r="B2074" s="604" t="s">
        <v>2198</v>
      </c>
      <c r="C2074" s="25" t="s">
        <v>2199</v>
      </c>
      <c r="D2074" s="20">
        <v>480</v>
      </c>
    </row>
    <row r="2075" spans="1:4" x14ac:dyDescent="0.25">
      <c r="A2075" s="373" t="s">
        <v>1341</v>
      </c>
      <c r="B2075" s="604" t="s">
        <v>2200</v>
      </c>
      <c r="C2075" s="25" t="s">
        <v>2201</v>
      </c>
      <c r="D2075" s="20">
        <v>440</v>
      </c>
    </row>
    <row r="2076" spans="1:4" x14ac:dyDescent="0.25">
      <c r="A2076" s="373" t="s">
        <v>2202</v>
      </c>
      <c r="B2076" s="604" t="s">
        <v>2203</v>
      </c>
      <c r="C2076" s="25" t="s">
        <v>2204</v>
      </c>
      <c r="D2076" s="20">
        <v>920</v>
      </c>
    </row>
    <row r="2077" spans="1:4" x14ac:dyDescent="0.25">
      <c r="A2077" s="373" t="s">
        <v>1335</v>
      </c>
      <c r="B2077" s="604" t="s">
        <v>2205</v>
      </c>
      <c r="C2077" s="25" t="s">
        <v>2206</v>
      </c>
      <c r="D2077" s="20">
        <v>520</v>
      </c>
    </row>
    <row r="2078" spans="1:4" ht="24" x14ac:dyDescent="0.25">
      <c r="A2078" s="373" t="s">
        <v>1329</v>
      </c>
      <c r="B2078" s="604" t="s">
        <v>2207</v>
      </c>
      <c r="C2078" s="25" t="s">
        <v>2208</v>
      </c>
      <c r="D2078" s="20">
        <v>1040</v>
      </c>
    </row>
    <row r="2079" spans="1:4" x14ac:dyDescent="0.25">
      <c r="A2079" s="373" t="s">
        <v>1330</v>
      </c>
      <c r="B2079" s="604" t="s">
        <v>2209</v>
      </c>
      <c r="C2079" s="25" t="s">
        <v>2210</v>
      </c>
      <c r="D2079" s="20">
        <v>1100</v>
      </c>
    </row>
    <row r="2080" spans="1:4" x14ac:dyDescent="0.25">
      <c r="A2080" s="373" t="s">
        <v>1334</v>
      </c>
      <c r="B2080" s="604" t="s">
        <v>2211</v>
      </c>
      <c r="C2080" s="25" t="s">
        <v>2212</v>
      </c>
      <c r="D2080" s="20">
        <v>980</v>
      </c>
    </row>
    <row r="2081" spans="1:4" x14ac:dyDescent="0.25">
      <c r="A2081" s="373" t="s">
        <v>1331</v>
      </c>
      <c r="B2081" s="604" t="s">
        <v>2213</v>
      </c>
      <c r="C2081" s="25" t="s">
        <v>2214</v>
      </c>
      <c r="D2081" s="20">
        <v>610</v>
      </c>
    </row>
    <row r="2082" spans="1:4" x14ac:dyDescent="0.25">
      <c r="A2082" s="373" t="s">
        <v>1333</v>
      </c>
      <c r="B2082" s="604" t="s">
        <v>2215</v>
      </c>
      <c r="C2082" s="25" t="s">
        <v>3276</v>
      </c>
      <c r="D2082" s="20">
        <v>660</v>
      </c>
    </row>
    <row r="2083" spans="1:4" x14ac:dyDescent="0.25">
      <c r="A2083" s="373" t="s">
        <v>1348</v>
      </c>
      <c r="B2083" s="604" t="s">
        <v>2216</v>
      </c>
      <c r="C2083" s="25" t="s">
        <v>3277</v>
      </c>
      <c r="D2083" s="20">
        <v>480</v>
      </c>
    </row>
    <row r="2084" spans="1:4" x14ac:dyDescent="0.25">
      <c r="A2084" s="373" t="s">
        <v>1349</v>
      </c>
      <c r="B2084" s="604" t="s">
        <v>2217</v>
      </c>
      <c r="C2084" s="25" t="s">
        <v>3278</v>
      </c>
      <c r="D2084" s="20">
        <v>750</v>
      </c>
    </row>
    <row r="2085" spans="1:4" x14ac:dyDescent="0.25">
      <c r="A2085" s="373" t="s">
        <v>1336</v>
      </c>
      <c r="B2085" s="604" t="s">
        <v>2218</v>
      </c>
      <c r="C2085" s="25" t="s">
        <v>3279</v>
      </c>
      <c r="D2085" s="20">
        <v>460</v>
      </c>
    </row>
    <row r="2086" spans="1:4" x14ac:dyDescent="0.25">
      <c r="A2086" s="373" t="s">
        <v>1281</v>
      </c>
      <c r="B2086" s="604" t="s">
        <v>2219</v>
      </c>
      <c r="C2086" s="25" t="s">
        <v>2220</v>
      </c>
      <c r="D2086" s="20">
        <v>810</v>
      </c>
    </row>
    <row r="2087" spans="1:4" x14ac:dyDescent="0.25">
      <c r="A2087" s="277" t="s">
        <v>2221</v>
      </c>
      <c r="B2087" s="604" t="s">
        <v>2222</v>
      </c>
      <c r="C2087" s="25" t="s">
        <v>2223</v>
      </c>
      <c r="D2087" s="20">
        <v>1040</v>
      </c>
    </row>
    <row r="2088" spans="1:4" x14ac:dyDescent="0.25">
      <c r="A2088" s="373" t="s">
        <v>1351</v>
      </c>
      <c r="B2088" s="604" t="s">
        <v>2224</v>
      </c>
      <c r="C2088" s="25" t="s">
        <v>3280</v>
      </c>
      <c r="D2088" s="20">
        <v>580</v>
      </c>
    </row>
    <row r="2089" spans="1:4" x14ac:dyDescent="0.25">
      <c r="A2089" s="373" t="s">
        <v>1339</v>
      </c>
      <c r="B2089" s="604" t="s">
        <v>2225</v>
      </c>
      <c r="C2089" s="25" t="s">
        <v>3281</v>
      </c>
      <c r="D2089" s="20">
        <v>1440</v>
      </c>
    </row>
    <row r="2090" spans="1:4" x14ac:dyDescent="0.25">
      <c r="A2090" s="373" t="s">
        <v>1338</v>
      </c>
      <c r="B2090" s="604" t="s">
        <v>2226</v>
      </c>
      <c r="C2090" s="25" t="s">
        <v>2227</v>
      </c>
      <c r="D2090" s="20">
        <v>580</v>
      </c>
    </row>
    <row r="2091" spans="1:4" x14ac:dyDescent="0.25">
      <c r="A2091" s="373" t="s">
        <v>1332</v>
      </c>
      <c r="B2091" s="604" t="s">
        <v>2228</v>
      </c>
      <c r="C2091" s="25" t="s">
        <v>2229</v>
      </c>
      <c r="D2091" s="20">
        <v>520</v>
      </c>
    </row>
    <row r="2092" spans="1:4" x14ac:dyDescent="0.25">
      <c r="A2092" s="373" t="s">
        <v>1328</v>
      </c>
      <c r="B2092" s="604" t="s">
        <v>2230</v>
      </c>
      <c r="C2092" s="101" t="s">
        <v>3282</v>
      </c>
      <c r="D2092" s="20">
        <v>720</v>
      </c>
    </row>
    <row r="2093" spans="1:4" x14ac:dyDescent="0.25">
      <c r="A2093" s="373" t="s">
        <v>1350</v>
      </c>
      <c r="B2093" s="604" t="s">
        <v>2231</v>
      </c>
      <c r="C2093" s="25" t="s">
        <v>2232</v>
      </c>
      <c r="D2093" s="20">
        <v>1840</v>
      </c>
    </row>
    <row r="2094" spans="1:4" x14ac:dyDescent="0.25">
      <c r="A2094" s="373" t="s">
        <v>2233</v>
      </c>
      <c r="B2094" s="604" t="s">
        <v>2234</v>
      </c>
      <c r="C2094" s="25" t="s">
        <v>2235</v>
      </c>
      <c r="D2094" s="20">
        <v>2880</v>
      </c>
    </row>
    <row r="2095" spans="1:4" x14ac:dyDescent="0.25">
      <c r="A2095" s="373" t="s">
        <v>2236</v>
      </c>
      <c r="B2095" s="604" t="s">
        <v>2237</v>
      </c>
      <c r="C2095" s="25" t="s">
        <v>2238</v>
      </c>
      <c r="D2095" s="20">
        <v>530</v>
      </c>
    </row>
    <row r="2096" spans="1:4" x14ac:dyDescent="0.25">
      <c r="A2096" s="265" t="s">
        <v>3385</v>
      </c>
      <c r="B2096" s="605" t="s">
        <v>3383</v>
      </c>
      <c r="C2096" s="79" t="s">
        <v>3384</v>
      </c>
      <c r="D2096" s="20">
        <v>900</v>
      </c>
    </row>
    <row r="2097" spans="1:4" x14ac:dyDescent="0.25">
      <c r="A2097" s="373" t="s">
        <v>1382</v>
      </c>
      <c r="B2097" s="604" t="s">
        <v>2239</v>
      </c>
      <c r="C2097" s="102" t="s">
        <v>2240</v>
      </c>
      <c r="D2097" s="20">
        <v>640</v>
      </c>
    </row>
    <row r="2098" spans="1:4" x14ac:dyDescent="0.25">
      <c r="A2098" s="373" t="s">
        <v>1380</v>
      </c>
      <c r="B2098" s="604" t="s">
        <v>2241</v>
      </c>
      <c r="C2098" s="25" t="s">
        <v>2242</v>
      </c>
      <c r="D2098" s="20">
        <v>780</v>
      </c>
    </row>
    <row r="2099" spans="1:4" x14ac:dyDescent="0.25">
      <c r="A2099" s="373" t="s">
        <v>1379</v>
      </c>
      <c r="B2099" s="604" t="s">
        <v>2243</v>
      </c>
      <c r="C2099" s="25" t="s">
        <v>2244</v>
      </c>
      <c r="D2099" s="20">
        <v>810</v>
      </c>
    </row>
    <row r="2100" spans="1:4" x14ac:dyDescent="0.25">
      <c r="A2100" s="373" t="s">
        <v>2245</v>
      </c>
      <c r="B2100" s="604" t="s">
        <v>2246</v>
      </c>
      <c r="C2100" s="103" t="s">
        <v>2247</v>
      </c>
      <c r="D2100" s="20">
        <v>1150</v>
      </c>
    </row>
    <row r="2101" spans="1:4" x14ac:dyDescent="0.25">
      <c r="A2101" s="373" t="s">
        <v>2248</v>
      </c>
      <c r="B2101" s="604" t="s">
        <v>2249</v>
      </c>
      <c r="C2101" s="25" t="s">
        <v>2250</v>
      </c>
      <c r="D2101" s="20">
        <v>730</v>
      </c>
    </row>
    <row r="2102" spans="1:4" x14ac:dyDescent="0.25">
      <c r="A2102" s="373" t="s">
        <v>2251</v>
      </c>
      <c r="B2102" s="607" t="s">
        <v>2252</v>
      </c>
      <c r="C2102" s="104" t="s">
        <v>2253</v>
      </c>
      <c r="D2102" s="20">
        <v>1270</v>
      </c>
    </row>
    <row r="2103" spans="1:4" x14ac:dyDescent="0.25">
      <c r="A2103" s="373" t="s">
        <v>2254</v>
      </c>
      <c r="B2103" s="604" t="s">
        <v>2255</v>
      </c>
      <c r="C2103" s="25" t="s">
        <v>2256</v>
      </c>
      <c r="D2103" s="20">
        <v>840</v>
      </c>
    </row>
    <row r="2104" spans="1:4" x14ac:dyDescent="0.25">
      <c r="A2104" s="373" t="s">
        <v>2257</v>
      </c>
      <c r="B2104" s="604" t="s">
        <v>2258</v>
      </c>
      <c r="C2104" s="105" t="s">
        <v>2259</v>
      </c>
      <c r="D2104" s="20">
        <v>1960</v>
      </c>
    </row>
    <row r="2105" spans="1:4" x14ac:dyDescent="0.25">
      <c r="A2105" s="373" t="s">
        <v>1384</v>
      </c>
      <c r="B2105" s="604" t="s">
        <v>2260</v>
      </c>
      <c r="C2105" s="25" t="s">
        <v>2261</v>
      </c>
      <c r="D2105" s="20">
        <v>1560</v>
      </c>
    </row>
    <row r="2106" spans="1:4" ht="24" x14ac:dyDescent="0.25">
      <c r="A2106" s="373" t="s">
        <v>1376</v>
      </c>
      <c r="B2106" s="604" t="s">
        <v>2262</v>
      </c>
      <c r="C2106" s="25" t="s">
        <v>3283</v>
      </c>
      <c r="D2106" s="20">
        <v>1980</v>
      </c>
    </row>
    <row r="2107" spans="1:4" ht="24" x14ac:dyDescent="0.25">
      <c r="A2107" s="373" t="s">
        <v>1377</v>
      </c>
      <c r="B2107" s="604" t="s">
        <v>2263</v>
      </c>
      <c r="C2107" s="25" t="s">
        <v>3284</v>
      </c>
      <c r="D2107" s="20">
        <v>1980</v>
      </c>
    </row>
    <row r="2108" spans="1:4" x14ac:dyDescent="0.25">
      <c r="A2108" s="373" t="s">
        <v>2264</v>
      </c>
      <c r="B2108" s="604" t="s">
        <v>2265</v>
      </c>
      <c r="C2108" s="25" t="s">
        <v>2266</v>
      </c>
      <c r="D2108" s="20">
        <v>2300</v>
      </c>
    </row>
    <row r="2109" spans="1:4" x14ac:dyDescent="0.25">
      <c r="A2109" s="373" t="s">
        <v>2267</v>
      </c>
      <c r="B2109" s="604" t="s">
        <v>2268</v>
      </c>
      <c r="C2109" s="25" t="s">
        <v>2269</v>
      </c>
      <c r="D2109" s="20">
        <v>1270</v>
      </c>
    </row>
    <row r="2110" spans="1:4" x14ac:dyDescent="0.25">
      <c r="A2110" s="373" t="s">
        <v>2270</v>
      </c>
      <c r="B2110" s="604" t="s">
        <v>2271</v>
      </c>
      <c r="C2110" s="25" t="s">
        <v>2272</v>
      </c>
      <c r="D2110" s="20">
        <v>2580</v>
      </c>
    </row>
    <row r="2111" spans="1:4" x14ac:dyDescent="0.25">
      <c r="A2111" s="373" t="s">
        <v>2273</v>
      </c>
      <c r="B2111" s="604" t="s">
        <v>2274</v>
      </c>
      <c r="C2111" s="25" t="s">
        <v>2275</v>
      </c>
      <c r="D2111" s="20">
        <v>1730</v>
      </c>
    </row>
    <row r="2112" spans="1:4" x14ac:dyDescent="0.25">
      <c r="A2112" s="49" t="s">
        <v>2276</v>
      </c>
      <c r="B2112" s="604" t="s">
        <v>2277</v>
      </c>
      <c r="C2112" s="25" t="s">
        <v>2278</v>
      </c>
      <c r="D2112" s="20">
        <v>3450</v>
      </c>
    </row>
    <row r="2113" spans="1:4" x14ac:dyDescent="0.25">
      <c r="A2113" s="49" t="s">
        <v>2279</v>
      </c>
      <c r="B2113" s="604" t="s">
        <v>2280</v>
      </c>
      <c r="C2113" s="25" t="s">
        <v>3285</v>
      </c>
      <c r="D2113" s="20">
        <v>660</v>
      </c>
    </row>
    <row r="2114" spans="1:4" x14ac:dyDescent="0.25">
      <c r="A2114" s="373" t="s">
        <v>1381</v>
      </c>
      <c r="B2114" s="604" t="s">
        <v>2281</v>
      </c>
      <c r="C2114" s="25" t="s">
        <v>2282</v>
      </c>
      <c r="D2114" s="20">
        <v>810</v>
      </c>
    </row>
    <row r="2115" spans="1:4" x14ac:dyDescent="0.25">
      <c r="A2115" s="373" t="s">
        <v>1383</v>
      </c>
      <c r="B2115" s="604" t="s">
        <v>2283</v>
      </c>
      <c r="C2115" s="25" t="s">
        <v>3286</v>
      </c>
      <c r="D2115" s="20">
        <v>1900</v>
      </c>
    </row>
    <row r="2116" spans="1:4" x14ac:dyDescent="0.25">
      <c r="A2116" s="373" t="s">
        <v>2284</v>
      </c>
      <c r="B2116" s="604" t="s">
        <v>2285</v>
      </c>
      <c r="C2116" s="25" t="s">
        <v>2286</v>
      </c>
      <c r="D2116" s="20">
        <v>1440</v>
      </c>
    </row>
    <row r="2117" spans="1:4" x14ac:dyDescent="0.25">
      <c r="A2117" s="373" t="s">
        <v>2287</v>
      </c>
      <c r="B2117" s="604" t="s">
        <v>2288</v>
      </c>
      <c r="C2117" s="25" t="s">
        <v>2289</v>
      </c>
      <c r="D2117" s="20">
        <v>820</v>
      </c>
    </row>
    <row r="2118" spans="1:4" x14ac:dyDescent="0.25">
      <c r="A2118" s="373" t="s">
        <v>2290</v>
      </c>
      <c r="B2118" s="604" t="s">
        <v>2291</v>
      </c>
      <c r="C2118" s="25" t="s">
        <v>2292</v>
      </c>
      <c r="D2118" s="20">
        <v>820</v>
      </c>
    </row>
    <row r="2119" spans="1:4" x14ac:dyDescent="0.25">
      <c r="A2119" s="267" t="s">
        <v>2293</v>
      </c>
      <c r="B2119" s="607" t="s">
        <v>2294</v>
      </c>
      <c r="C2119" s="105" t="s">
        <v>2295</v>
      </c>
      <c r="D2119" s="4">
        <v>1730</v>
      </c>
    </row>
    <row r="2120" spans="1:4" ht="28.5" x14ac:dyDescent="0.25">
      <c r="A2120" s="370"/>
      <c r="B2120" s="536"/>
      <c r="C2120" s="15" t="s">
        <v>2296</v>
      </c>
      <c r="D2120" s="216"/>
    </row>
    <row r="2121" spans="1:4" x14ac:dyDescent="0.25">
      <c r="A2121" s="277" t="s">
        <v>2297</v>
      </c>
      <c r="B2121" s="603" t="s">
        <v>2298</v>
      </c>
      <c r="C2121" s="192" t="s">
        <v>2299</v>
      </c>
      <c r="D2121" s="127">
        <v>640</v>
      </c>
    </row>
    <row r="2122" spans="1:4" x14ac:dyDescent="0.25">
      <c r="A2122" s="373" t="s">
        <v>1392</v>
      </c>
      <c r="B2122" s="604" t="s">
        <v>2300</v>
      </c>
      <c r="C2122" s="25" t="s">
        <v>2301</v>
      </c>
      <c r="D2122" s="20">
        <v>690</v>
      </c>
    </row>
    <row r="2123" spans="1:4" x14ac:dyDescent="0.25">
      <c r="A2123" s="373" t="s">
        <v>1388</v>
      </c>
      <c r="B2123" s="604" t="s">
        <v>2302</v>
      </c>
      <c r="C2123" s="25" t="s">
        <v>2303</v>
      </c>
      <c r="D2123" s="20">
        <v>690</v>
      </c>
    </row>
    <row r="2124" spans="1:4" x14ac:dyDescent="0.25">
      <c r="A2124" s="373" t="s">
        <v>1390</v>
      </c>
      <c r="B2124" s="605" t="s">
        <v>2304</v>
      </c>
      <c r="C2124" s="28" t="s">
        <v>2305</v>
      </c>
      <c r="D2124" s="20">
        <v>640</v>
      </c>
    </row>
    <row r="2125" spans="1:4" x14ac:dyDescent="0.25">
      <c r="A2125" s="373" t="s">
        <v>3287</v>
      </c>
      <c r="B2125" s="605" t="s">
        <v>2306</v>
      </c>
      <c r="C2125" s="28" t="s">
        <v>2307</v>
      </c>
      <c r="D2125" s="20">
        <v>640</v>
      </c>
    </row>
    <row r="2126" spans="1:4" x14ac:dyDescent="0.25">
      <c r="A2126" s="373" t="s">
        <v>1391</v>
      </c>
      <c r="B2126" s="604" t="s">
        <v>2308</v>
      </c>
      <c r="C2126" s="25" t="s">
        <v>2309</v>
      </c>
      <c r="D2126" s="20">
        <v>690</v>
      </c>
    </row>
    <row r="2127" spans="1:4" x14ac:dyDescent="0.25">
      <c r="A2127" s="373" t="s">
        <v>2310</v>
      </c>
      <c r="B2127" s="604" t="s">
        <v>2311</v>
      </c>
      <c r="C2127" s="25" t="s">
        <v>2312</v>
      </c>
      <c r="D2127" s="20">
        <v>750</v>
      </c>
    </row>
    <row r="2128" spans="1:4" x14ac:dyDescent="0.25">
      <c r="A2128" s="373" t="s">
        <v>2313</v>
      </c>
      <c r="B2128" s="604" t="s">
        <v>2314</v>
      </c>
      <c r="C2128" s="25" t="s">
        <v>2315</v>
      </c>
      <c r="D2128" s="20">
        <v>690</v>
      </c>
    </row>
    <row r="2129" spans="1:4" x14ac:dyDescent="0.25">
      <c r="A2129" s="373" t="s">
        <v>1427</v>
      </c>
      <c r="B2129" s="604" t="s">
        <v>2316</v>
      </c>
      <c r="C2129" s="25" t="s">
        <v>2317</v>
      </c>
      <c r="D2129" s="20">
        <v>640</v>
      </c>
    </row>
    <row r="2130" spans="1:4" x14ac:dyDescent="0.25">
      <c r="A2130" s="373" t="s">
        <v>1428</v>
      </c>
      <c r="B2130" s="604" t="s">
        <v>2318</v>
      </c>
      <c r="C2130" s="25" t="s">
        <v>2319</v>
      </c>
      <c r="D2130" s="20">
        <v>2070</v>
      </c>
    </row>
    <row r="2131" spans="1:4" x14ac:dyDescent="0.25">
      <c r="A2131" s="373" t="s">
        <v>1389</v>
      </c>
      <c r="B2131" s="604" t="s">
        <v>2320</v>
      </c>
      <c r="C2131" s="25" t="s">
        <v>2321</v>
      </c>
      <c r="D2131" s="20">
        <v>610</v>
      </c>
    </row>
    <row r="2132" spans="1:4" x14ac:dyDescent="0.25">
      <c r="A2132" s="373" t="s">
        <v>1429</v>
      </c>
      <c r="B2132" s="604" t="s">
        <v>2322</v>
      </c>
      <c r="C2132" s="25" t="s">
        <v>2323</v>
      </c>
      <c r="D2132" s="20">
        <v>690</v>
      </c>
    </row>
    <row r="2133" spans="1:4" x14ac:dyDescent="0.25">
      <c r="A2133" s="49" t="s">
        <v>2324</v>
      </c>
      <c r="B2133" s="604" t="s">
        <v>2325</v>
      </c>
      <c r="C2133" s="25" t="s">
        <v>3223</v>
      </c>
      <c r="D2133" s="20">
        <v>2880</v>
      </c>
    </row>
    <row r="2134" spans="1:4" x14ac:dyDescent="0.25">
      <c r="A2134" s="373" t="s">
        <v>1430</v>
      </c>
      <c r="B2134" s="604" t="s">
        <v>2326</v>
      </c>
      <c r="C2134" s="25" t="s">
        <v>2327</v>
      </c>
      <c r="D2134" s="20">
        <v>2530</v>
      </c>
    </row>
    <row r="2135" spans="1:4" x14ac:dyDescent="0.25">
      <c r="A2135" s="49" t="s">
        <v>2328</v>
      </c>
      <c r="B2135" s="604" t="s">
        <v>2329</v>
      </c>
      <c r="C2135" s="25" t="s">
        <v>2330</v>
      </c>
      <c r="D2135" s="20">
        <v>3220</v>
      </c>
    </row>
    <row r="2136" spans="1:4" x14ac:dyDescent="0.25">
      <c r="A2136" s="373" t="s">
        <v>1431</v>
      </c>
      <c r="B2136" s="604" t="s">
        <v>2331</v>
      </c>
      <c r="C2136" s="25" t="s">
        <v>2332</v>
      </c>
      <c r="D2136" s="20">
        <v>2070</v>
      </c>
    </row>
    <row r="2137" spans="1:4" x14ac:dyDescent="0.25">
      <c r="A2137" s="373" t="s">
        <v>1394</v>
      </c>
      <c r="B2137" s="604" t="s">
        <v>2333</v>
      </c>
      <c r="C2137" s="26" t="s">
        <v>2334</v>
      </c>
      <c r="D2137" s="20">
        <v>520</v>
      </c>
    </row>
    <row r="2138" spans="1:4" x14ac:dyDescent="0.25">
      <c r="A2138" s="373" t="s">
        <v>1393</v>
      </c>
      <c r="B2138" s="604" t="s">
        <v>2335</v>
      </c>
      <c r="C2138" s="26" t="s">
        <v>2336</v>
      </c>
      <c r="D2138" s="20">
        <v>640</v>
      </c>
    </row>
    <row r="2139" spans="1:4" x14ac:dyDescent="0.25">
      <c r="A2139" s="373" t="s">
        <v>2337</v>
      </c>
      <c r="B2139" s="608" t="s">
        <v>2338</v>
      </c>
      <c r="C2139" s="25" t="s">
        <v>2339</v>
      </c>
      <c r="D2139" s="20">
        <v>870</v>
      </c>
    </row>
    <row r="2140" spans="1:4" x14ac:dyDescent="0.25">
      <c r="A2140" s="373" t="s">
        <v>1401</v>
      </c>
      <c r="B2140" s="604" t="s">
        <v>2340</v>
      </c>
      <c r="C2140" s="25" t="s">
        <v>3224</v>
      </c>
      <c r="D2140" s="20">
        <v>610</v>
      </c>
    </row>
    <row r="2141" spans="1:4" x14ac:dyDescent="0.25">
      <c r="A2141" s="373" t="s">
        <v>1411</v>
      </c>
      <c r="B2141" s="604" t="s">
        <v>2341</v>
      </c>
      <c r="C2141" s="25" t="s">
        <v>2342</v>
      </c>
      <c r="D2141" s="20">
        <v>740</v>
      </c>
    </row>
    <row r="2142" spans="1:4" x14ac:dyDescent="0.25">
      <c r="A2142" s="373" t="s">
        <v>1407</v>
      </c>
      <c r="B2142" s="604" t="s">
        <v>2343</v>
      </c>
      <c r="C2142" s="25" t="s">
        <v>3225</v>
      </c>
      <c r="D2142" s="20">
        <v>490</v>
      </c>
    </row>
    <row r="2143" spans="1:4" x14ac:dyDescent="0.25">
      <c r="A2143" s="373" t="s">
        <v>1404</v>
      </c>
      <c r="B2143" s="604" t="s">
        <v>2344</v>
      </c>
      <c r="C2143" s="25" t="s">
        <v>3226</v>
      </c>
      <c r="D2143" s="20">
        <v>460</v>
      </c>
    </row>
    <row r="2144" spans="1:4" x14ac:dyDescent="0.25">
      <c r="A2144" s="373" t="s">
        <v>1402</v>
      </c>
      <c r="B2144" s="604" t="s">
        <v>2345</v>
      </c>
      <c r="C2144" s="25" t="s">
        <v>3227</v>
      </c>
      <c r="D2144" s="20">
        <v>460</v>
      </c>
    </row>
    <row r="2145" spans="1:4" x14ac:dyDescent="0.25">
      <c r="A2145" s="416" t="s">
        <v>1450</v>
      </c>
      <c r="B2145" s="604" t="s">
        <v>2346</v>
      </c>
      <c r="C2145" s="25" t="s">
        <v>3228</v>
      </c>
      <c r="D2145" s="20">
        <v>520</v>
      </c>
    </row>
    <row r="2146" spans="1:4" x14ac:dyDescent="0.25">
      <c r="A2146" s="49" t="s">
        <v>2347</v>
      </c>
      <c r="B2146" s="604" t="s">
        <v>2348</v>
      </c>
      <c r="C2146" s="25" t="s">
        <v>3229</v>
      </c>
      <c r="D2146" s="20">
        <v>520</v>
      </c>
    </row>
    <row r="2147" spans="1:4" x14ac:dyDescent="0.25">
      <c r="A2147" s="49" t="s">
        <v>2349</v>
      </c>
      <c r="B2147" s="604" t="s">
        <v>2350</v>
      </c>
      <c r="C2147" s="25" t="s">
        <v>3230</v>
      </c>
      <c r="D2147" s="20">
        <v>520</v>
      </c>
    </row>
    <row r="2148" spans="1:4" x14ac:dyDescent="0.25">
      <c r="A2148" s="49" t="s">
        <v>2351</v>
      </c>
      <c r="B2148" s="604" t="s">
        <v>2352</v>
      </c>
      <c r="C2148" s="25" t="s">
        <v>3231</v>
      </c>
      <c r="D2148" s="20">
        <v>520</v>
      </c>
    </row>
    <row r="2149" spans="1:4" ht="24" x14ac:dyDescent="0.25">
      <c r="A2149" s="373" t="s">
        <v>2353</v>
      </c>
      <c r="B2149" s="604" t="s">
        <v>2354</v>
      </c>
      <c r="C2149" s="25" t="s">
        <v>2355</v>
      </c>
      <c r="D2149" s="20">
        <v>1140</v>
      </c>
    </row>
    <row r="2150" spans="1:4" x14ac:dyDescent="0.25">
      <c r="A2150" s="373" t="s">
        <v>1399</v>
      </c>
      <c r="B2150" s="604" t="s">
        <v>2356</v>
      </c>
      <c r="C2150" s="25" t="s">
        <v>3232</v>
      </c>
      <c r="D2150" s="20">
        <v>460</v>
      </c>
    </row>
    <row r="2151" spans="1:4" x14ac:dyDescent="0.25">
      <c r="A2151" s="49" t="s">
        <v>2357</v>
      </c>
      <c r="B2151" s="604" t="s">
        <v>2358</v>
      </c>
      <c r="C2151" s="25" t="s">
        <v>2359</v>
      </c>
      <c r="D2151" s="20">
        <v>640</v>
      </c>
    </row>
    <row r="2152" spans="1:4" x14ac:dyDescent="0.25">
      <c r="A2152" s="373" t="s">
        <v>1406</v>
      </c>
      <c r="B2152" s="604" t="s">
        <v>2360</v>
      </c>
      <c r="C2152" s="25" t="s">
        <v>3233</v>
      </c>
      <c r="D2152" s="20">
        <v>520</v>
      </c>
    </row>
    <row r="2153" spans="1:4" x14ac:dyDescent="0.25">
      <c r="A2153" s="49" t="s">
        <v>2361</v>
      </c>
      <c r="B2153" s="604" t="s">
        <v>2362</v>
      </c>
      <c r="C2153" s="25" t="s">
        <v>3234</v>
      </c>
      <c r="D2153" s="20">
        <v>350</v>
      </c>
    </row>
    <row r="2154" spans="1:4" x14ac:dyDescent="0.25">
      <c r="A2154" s="49" t="s">
        <v>2363</v>
      </c>
      <c r="B2154" s="604" t="s">
        <v>2364</v>
      </c>
      <c r="C2154" s="25" t="s">
        <v>3235</v>
      </c>
      <c r="D2154" s="20">
        <v>350</v>
      </c>
    </row>
    <row r="2155" spans="1:4" x14ac:dyDescent="0.25">
      <c r="A2155" s="49" t="s">
        <v>2365</v>
      </c>
      <c r="B2155" s="604" t="s">
        <v>2366</v>
      </c>
      <c r="C2155" s="25" t="s">
        <v>3236</v>
      </c>
      <c r="D2155" s="20">
        <v>350</v>
      </c>
    </row>
    <row r="2156" spans="1:4" x14ac:dyDescent="0.25">
      <c r="A2156" s="49" t="s">
        <v>2367</v>
      </c>
      <c r="B2156" s="604" t="s">
        <v>2368</v>
      </c>
      <c r="C2156" s="25" t="s">
        <v>2369</v>
      </c>
      <c r="D2156" s="20">
        <v>500</v>
      </c>
    </row>
    <row r="2157" spans="1:4" x14ac:dyDescent="0.25">
      <c r="A2157" s="49" t="s">
        <v>2370</v>
      </c>
      <c r="B2157" s="604" t="s">
        <v>2371</v>
      </c>
      <c r="C2157" s="25" t="s">
        <v>3237</v>
      </c>
      <c r="D2157" s="20">
        <v>410</v>
      </c>
    </row>
    <row r="2158" spans="1:4" x14ac:dyDescent="0.25">
      <c r="A2158" s="49" t="s">
        <v>2372</v>
      </c>
      <c r="B2158" s="604" t="s">
        <v>2373</v>
      </c>
      <c r="C2158" s="25" t="s">
        <v>3238</v>
      </c>
      <c r="D2158" s="20">
        <v>440</v>
      </c>
    </row>
    <row r="2159" spans="1:4" x14ac:dyDescent="0.25">
      <c r="A2159" s="373" t="s">
        <v>1400</v>
      </c>
      <c r="B2159" s="604" t="s">
        <v>2374</v>
      </c>
      <c r="C2159" s="25" t="s">
        <v>3239</v>
      </c>
      <c r="D2159" s="20">
        <v>460</v>
      </c>
    </row>
    <row r="2160" spans="1:4" x14ac:dyDescent="0.25">
      <c r="A2160" s="373" t="s">
        <v>1410</v>
      </c>
      <c r="B2160" s="604" t="s">
        <v>2375</v>
      </c>
      <c r="C2160" s="25" t="s">
        <v>2376</v>
      </c>
      <c r="D2160" s="20">
        <v>640</v>
      </c>
    </row>
    <row r="2161" spans="1:4" x14ac:dyDescent="0.25">
      <c r="A2161" s="373" t="s">
        <v>1405</v>
      </c>
      <c r="B2161" s="604" t="s">
        <v>2377</v>
      </c>
      <c r="C2161" s="25" t="s">
        <v>3240</v>
      </c>
      <c r="D2161" s="20">
        <v>520</v>
      </c>
    </row>
    <row r="2162" spans="1:4" x14ac:dyDescent="0.25">
      <c r="A2162" s="373" t="s">
        <v>1403</v>
      </c>
      <c r="B2162" s="604" t="s">
        <v>2378</v>
      </c>
      <c r="C2162" s="25" t="s">
        <v>3241</v>
      </c>
      <c r="D2162" s="20">
        <v>410</v>
      </c>
    </row>
    <row r="2163" spans="1:4" x14ac:dyDescent="0.25">
      <c r="A2163" s="373" t="s">
        <v>1409</v>
      </c>
      <c r="B2163" s="604" t="s">
        <v>2379</v>
      </c>
      <c r="C2163" s="25" t="s">
        <v>3242</v>
      </c>
      <c r="D2163" s="20">
        <v>600</v>
      </c>
    </row>
    <row r="2164" spans="1:4" x14ac:dyDescent="0.25">
      <c r="A2164" s="373" t="s">
        <v>1408</v>
      </c>
      <c r="B2164" s="604" t="s">
        <v>2380</v>
      </c>
      <c r="C2164" s="25" t="s">
        <v>3243</v>
      </c>
      <c r="D2164" s="20">
        <v>520</v>
      </c>
    </row>
    <row r="2165" spans="1:4" x14ac:dyDescent="0.25">
      <c r="A2165" s="373" t="s">
        <v>2381</v>
      </c>
      <c r="B2165" s="604" t="s">
        <v>2382</v>
      </c>
      <c r="C2165" s="25" t="s">
        <v>3244</v>
      </c>
      <c r="D2165" s="20">
        <v>410</v>
      </c>
    </row>
    <row r="2166" spans="1:4" x14ac:dyDescent="0.25">
      <c r="A2166" s="373" t="s">
        <v>2383</v>
      </c>
      <c r="B2166" s="604" t="s">
        <v>2384</v>
      </c>
      <c r="C2166" s="25" t="s">
        <v>2385</v>
      </c>
      <c r="D2166" s="20">
        <v>690</v>
      </c>
    </row>
    <row r="2167" spans="1:4" x14ac:dyDescent="0.25">
      <c r="A2167" s="373" t="s">
        <v>2386</v>
      </c>
      <c r="B2167" s="604" t="s">
        <v>2387</v>
      </c>
      <c r="C2167" s="25" t="s">
        <v>3245</v>
      </c>
      <c r="D2167" s="20">
        <v>520</v>
      </c>
    </row>
    <row r="2168" spans="1:4" x14ac:dyDescent="0.25">
      <c r="A2168" s="373" t="s">
        <v>2388</v>
      </c>
      <c r="B2168" s="604" t="s">
        <v>2389</v>
      </c>
      <c r="C2168" s="25" t="s">
        <v>3246</v>
      </c>
      <c r="D2168" s="20">
        <v>500</v>
      </c>
    </row>
    <row r="2169" spans="1:4" x14ac:dyDescent="0.25">
      <c r="A2169" s="373" t="s">
        <v>2390</v>
      </c>
      <c r="B2169" s="604" t="s">
        <v>2391</v>
      </c>
      <c r="C2169" s="25" t="s">
        <v>3247</v>
      </c>
      <c r="D2169" s="20">
        <v>410</v>
      </c>
    </row>
    <row r="2170" spans="1:4" x14ac:dyDescent="0.25">
      <c r="A2170" s="373" t="s">
        <v>2392</v>
      </c>
      <c r="B2170" s="604" t="s">
        <v>2393</v>
      </c>
      <c r="C2170" s="25" t="s">
        <v>3248</v>
      </c>
      <c r="D2170" s="20">
        <v>410</v>
      </c>
    </row>
    <row r="2171" spans="1:4" x14ac:dyDescent="0.25">
      <c r="A2171" s="373" t="s">
        <v>1397</v>
      </c>
      <c r="B2171" s="604" t="s">
        <v>2394</v>
      </c>
      <c r="C2171" s="25" t="s">
        <v>3249</v>
      </c>
      <c r="D2171" s="20">
        <v>580</v>
      </c>
    </row>
    <row r="2172" spans="1:4" x14ac:dyDescent="0.25">
      <c r="A2172" s="373" t="s">
        <v>1396</v>
      </c>
      <c r="B2172" s="604" t="s">
        <v>2395</v>
      </c>
      <c r="C2172" s="25" t="s">
        <v>3250</v>
      </c>
      <c r="D2172" s="20">
        <v>420</v>
      </c>
    </row>
    <row r="2173" spans="1:4" x14ac:dyDescent="0.25">
      <c r="A2173" s="373" t="s">
        <v>2396</v>
      </c>
      <c r="B2173" s="604" t="s">
        <v>2397</v>
      </c>
      <c r="C2173" s="25" t="s">
        <v>3251</v>
      </c>
      <c r="D2173" s="20">
        <v>440</v>
      </c>
    </row>
    <row r="2174" spans="1:4" x14ac:dyDescent="0.25">
      <c r="A2174" s="373" t="s">
        <v>1448</v>
      </c>
      <c r="B2174" s="604" t="s">
        <v>2398</v>
      </c>
      <c r="C2174" s="25" t="s">
        <v>3252</v>
      </c>
      <c r="D2174" s="20">
        <v>410</v>
      </c>
    </row>
    <row r="2175" spans="1:4" x14ac:dyDescent="0.25">
      <c r="A2175" s="49" t="s">
        <v>2399</v>
      </c>
      <c r="B2175" s="604" t="s">
        <v>2400</v>
      </c>
      <c r="C2175" s="25" t="s">
        <v>3253</v>
      </c>
      <c r="D2175" s="20">
        <v>410</v>
      </c>
    </row>
    <row r="2176" spans="1:4" x14ac:dyDescent="0.25">
      <c r="A2176" s="373" t="s">
        <v>1449</v>
      </c>
      <c r="B2176" s="604" t="s">
        <v>2401</v>
      </c>
      <c r="C2176" s="25" t="s">
        <v>3254</v>
      </c>
      <c r="D2176" s="20">
        <v>410</v>
      </c>
    </row>
    <row r="2177" spans="1:4" ht="36" x14ac:dyDescent="0.25">
      <c r="A2177" s="373" t="s">
        <v>2402</v>
      </c>
      <c r="B2177" s="604" t="s">
        <v>2403</v>
      </c>
      <c r="C2177" s="25" t="s">
        <v>2404</v>
      </c>
      <c r="D2177" s="20">
        <v>3910</v>
      </c>
    </row>
    <row r="2178" spans="1:4" x14ac:dyDescent="0.25">
      <c r="A2178" s="49" t="s">
        <v>2405</v>
      </c>
      <c r="B2178" s="604" t="s">
        <v>2406</v>
      </c>
      <c r="C2178" s="25" t="s">
        <v>3255</v>
      </c>
      <c r="D2178" s="20">
        <v>460</v>
      </c>
    </row>
    <row r="2179" spans="1:4" x14ac:dyDescent="0.25">
      <c r="A2179" s="373" t="s">
        <v>2407</v>
      </c>
      <c r="B2179" s="604" t="s">
        <v>2408</v>
      </c>
      <c r="C2179" s="25" t="s">
        <v>3256</v>
      </c>
      <c r="D2179" s="20">
        <v>750</v>
      </c>
    </row>
    <row r="2180" spans="1:4" x14ac:dyDescent="0.25">
      <c r="A2180" s="373" t="s">
        <v>1426</v>
      </c>
      <c r="B2180" s="604" t="s">
        <v>2409</v>
      </c>
      <c r="C2180" s="25" t="s">
        <v>3257</v>
      </c>
      <c r="D2180" s="20">
        <v>1040</v>
      </c>
    </row>
    <row r="2181" spans="1:4" x14ac:dyDescent="0.25">
      <c r="A2181" s="373" t="s">
        <v>1452</v>
      </c>
      <c r="B2181" s="604" t="s">
        <v>2410</v>
      </c>
      <c r="C2181" s="25" t="s">
        <v>2411</v>
      </c>
      <c r="D2181" s="20">
        <v>1150</v>
      </c>
    </row>
    <row r="2182" spans="1:4" x14ac:dyDescent="0.25">
      <c r="A2182" s="49" t="s">
        <v>2412</v>
      </c>
      <c r="B2182" s="604" t="s">
        <v>2413</v>
      </c>
      <c r="C2182" s="25" t="s">
        <v>2414</v>
      </c>
      <c r="D2182" s="20">
        <v>870</v>
      </c>
    </row>
    <row r="2183" spans="1:4" x14ac:dyDescent="0.25">
      <c r="A2183" s="373" t="s">
        <v>1453</v>
      </c>
      <c r="B2183" s="604" t="s">
        <v>2415</v>
      </c>
      <c r="C2183" s="25" t="s">
        <v>2416</v>
      </c>
      <c r="D2183" s="20">
        <v>2190</v>
      </c>
    </row>
    <row r="2184" spans="1:4" ht="36" x14ac:dyDescent="0.25">
      <c r="A2184" s="373" t="s">
        <v>2417</v>
      </c>
      <c r="B2184" s="604" t="s">
        <v>2418</v>
      </c>
      <c r="C2184" s="25" t="s">
        <v>2419</v>
      </c>
      <c r="D2184" s="20">
        <v>2880</v>
      </c>
    </row>
    <row r="2185" spans="1:4" x14ac:dyDescent="0.25">
      <c r="A2185" s="49" t="s">
        <v>2420</v>
      </c>
      <c r="B2185" s="604" t="s">
        <v>2421</v>
      </c>
      <c r="C2185" s="25" t="s">
        <v>2422</v>
      </c>
      <c r="D2185" s="20">
        <v>520</v>
      </c>
    </row>
    <row r="2186" spans="1:4" x14ac:dyDescent="0.25">
      <c r="A2186" s="49" t="s">
        <v>2423</v>
      </c>
      <c r="B2186" s="604" t="s">
        <v>2424</v>
      </c>
      <c r="C2186" s="25" t="s">
        <v>2425</v>
      </c>
      <c r="D2186" s="20">
        <v>580</v>
      </c>
    </row>
    <row r="2187" spans="1:4" ht="24" x14ac:dyDescent="0.25">
      <c r="A2187" s="49" t="s">
        <v>2426</v>
      </c>
      <c r="B2187" s="608" t="s">
        <v>2427</v>
      </c>
      <c r="C2187" s="25" t="s">
        <v>2428</v>
      </c>
      <c r="D2187" s="20">
        <v>1210</v>
      </c>
    </row>
    <row r="2188" spans="1:4" x14ac:dyDescent="0.25">
      <c r="A2188" s="373" t="s">
        <v>2429</v>
      </c>
      <c r="B2188" s="604" t="s">
        <v>2430</v>
      </c>
      <c r="C2188" s="25" t="s">
        <v>3258</v>
      </c>
      <c r="D2188" s="20">
        <v>690</v>
      </c>
    </row>
    <row r="2189" spans="1:4" x14ac:dyDescent="0.25">
      <c r="A2189" s="373" t="s">
        <v>1425</v>
      </c>
      <c r="B2189" s="604" t="s">
        <v>2431</v>
      </c>
      <c r="C2189" s="25" t="s">
        <v>3259</v>
      </c>
      <c r="D2189" s="20">
        <v>520</v>
      </c>
    </row>
    <row r="2190" spans="1:4" x14ac:dyDescent="0.25">
      <c r="A2190" s="373" t="s">
        <v>1275</v>
      </c>
      <c r="B2190" s="604" t="s">
        <v>2432</v>
      </c>
      <c r="C2190" s="25" t="s">
        <v>2433</v>
      </c>
      <c r="D2190" s="20">
        <v>980</v>
      </c>
    </row>
    <row r="2191" spans="1:4" x14ac:dyDescent="0.25">
      <c r="A2191" s="373" t="s">
        <v>1421</v>
      </c>
      <c r="B2191" s="604" t="s">
        <v>2434</v>
      </c>
      <c r="C2191" s="25" t="s">
        <v>3260</v>
      </c>
      <c r="D2191" s="20">
        <v>500</v>
      </c>
    </row>
    <row r="2192" spans="1:4" x14ac:dyDescent="0.25">
      <c r="A2192" s="373" t="s">
        <v>1422</v>
      </c>
      <c r="B2192" s="604" t="s">
        <v>2435</v>
      </c>
      <c r="C2192" s="25" t="s">
        <v>3261</v>
      </c>
      <c r="D2192" s="20">
        <v>380</v>
      </c>
    </row>
    <row r="2193" spans="1:4" x14ac:dyDescent="0.25">
      <c r="A2193" s="373" t="s">
        <v>1420</v>
      </c>
      <c r="B2193" s="604" t="s">
        <v>2436</v>
      </c>
      <c r="C2193" s="25" t="s">
        <v>3262</v>
      </c>
      <c r="D2193" s="20">
        <v>920</v>
      </c>
    </row>
    <row r="2194" spans="1:4" x14ac:dyDescent="0.25">
      <c r="A2194" s="346" t="s">
        <v>1423</v>
      </c>
      <c r="B2194" s="604" t="s">
        <v>2437</v>
      </c>
      <c r="C2194" s="25" t="s">
        <v>3263</v>
      </c>
      <c r="D2194" s="20">
        <v>500</v>
      </c>
    </row>
    <row r="2195" spans="1:4" x14ac:dyDescent="0.25">
      <c r="A2195" s="373" t="s">
        <v>1419</v>
      </c>
      <c r="B2195" s="604" t="s">
        <v>2438</v>
      </c>
      <c r="C2195" s="25" t="s">
        <v>3264</v>
      </c>
      <c r="D2195" s="20">
        <v>560</v>
      </c>
    </row>
    <row r="2196" spans="1:4" x14ac:dyDescent="0.25">
      <c r="A2196" s="373" t="s">
        <v>2439</v>
      </c>
      <c r="B2196" s="604" t="s">
        <v>2440</v>
      </c>
      <c r="C2196" s="25" t="s">
        <v>3265</v>
      </c>
      <c r="D2196" s="20">
        <v>560</v>
      </c>
    </row>
    <row r="2197" spans="1:4" x14ac:dyDescent="0.25">
      <c r="A2197" s="373" t="s">
        <v>1424</v>
      </c>
      <c r="B2197" s="604" t="s">
        <v>2441</v>
      </c>
      <c r="C2197" s="25" t="s">
        <v>3266</v>
      </c>
      <c r="D2197" s="20">
        <v>810</v>
      </c>
    </row>
    <row r="2198" spans="1:4" x14ac:dyDescent="0.25">
      <c r="A2198" s="373" t="s">
        <v>2442</v>
      </c>
      <c r="B2198" s="604" t="s">
        <v>2443</v>
      </c>
      <c r="C2198" s="25" t="s">
        <v>3267</v>
      </c>
      <c r="D2198" s="20">
        <v>660</v>
      </c>
    </row>
    <row r="2199" spans="1:4" x14ac:dyDescent="0.25">
      <c r="A2199" s="373" t="s">
        <v>2444</v>
      </c>
      <c r="B2199" s="604" t="s">
        <v>2445</v>
      </c>
      <c r="C2199" s="25" t="s">
        <v>3268</v>
      </c>
      <c r="D2199" s="20">
        <v>660</v>
      </c>
    </row>
    <row r="2200" spans="1:4" x14ac:dyDescent="0.25">
      <c r="A2200" s="373" t="s">
        <v>1412</v>
      </c>
      <c r="B2200" s="604" t="s">
        <v>2446</v>
      </c>
      <c r="C2200" s="25" t="s">
        <v>2447</v>
      </c>
      <c r="D2200" s="20">
        <v>580</v>
      </c>
    </row>
    <row r="2201" spans="1:4" x14ac:dyDescent="0.25">
      <c r="A2201" s="373" t="s">
        <v>1415</v>
      </c>
      <c r="B2201" s="604" t="s">
        <v>2448</v>
      </c>
      <c r="C2201" s="25" t="s">
        <v>2449</v>
      </c>
      <c r="D2201" s="20">
        <v>580</v>
      </c>
    </row>
    <row r="2202" spans="1:4" x14ac:dyDescent="0.25">
      <c r="A2202" s="373" t="s">
        <v>1413</v>
      </c>
      <c r="B2202" s="604" t="s">
        <v>2450</v>
      </c>
      <c r="C2202" s="25" t="s">
        <v>3269</v>
      </c>
      <c r="D2202" s="20">
        <v>580</v>
      </c>
    </row>
    <row r="2203" spans="1:4" x14ac:dyDescent="0.25">
      <c r="A2203" s="373" t="s">
        <v>1416</v>
      </c>
      <c r="B2203" s="604" t="s">
        <v>2451</v>
      </c>
      <c r="C2203" s="25" t="s">
        <v>3270</v>
      </c>
      <c r="D2203" s="20">
        <v>580</v>
      </c>
    </row>
    <row r="2204" spans="1:4" ht="24" x14ac:dyDescent="0.25">
      <c r="A2204" s="373" t="s">
        <v>2452</v>
      </c>
      <c r="B2204" s="57" t="s">
        <v>2453</v>
      </c>
      <c r="C2204" s="25" t="s">
        <v>2454</v>
      </c>
      <c r="D2204" s="20">
        <v>1100</v>
      </c>
    </row>
    <row r="2205" spans="1:4" ht="24" x14ac:dyDescent="0.25">
      <c r="A2205" s="373" t="s">
        <v>2455</v>
      </c>
      <c r="B2205" s="57" t="s">
        <v>2456</v>
      </c>
      <c r="C2205" s="25" t="s">
        <v>2457</v>
      </c>
      <c r="D2205" s="20">
        <v>1100</v>
      </c>
    </row>
    <row r="2206" spans="1:4" ht="24" x14ac:dyDescent="0.25">
      <c r="A2206" s="373" t="s">
        <v>2458</v>
      </c>
      <c r="B2206" s="57" t="s">
        <v>2459</v>
      </c>
      <c r="C2206" s="25" t="s">
        <v>2460</v>
      </c>
      <c r="D2206" s="20">
        <v>840</v>
      </c>
    </row>
    <row r="2207" spans="1:4" ht="24" x14ac:dyDescent="0.25">
      <c r="A2207" s="373" t="s">
        <v>2461</v>
      </c>
      <c r="B2207" s="57" t="s">
        <v>2462</v>
      </c>
      <c r="C2207" s="25" t="s">
        <v>2463</v>
      </c>
      <c r="D2207" s="20">
        <v>840</v>
      </c>
    </row>
    <row r="2208" spans="1:4" ht="24" x14ac:dyDescent="0.25">
      <c r="A2208" s="373" t="s">
        <v>2464</v>
      </c>
      <c r="B2208" s="57" t="s">
        <v>2465</v>
      </c>
      <c r="C2208" s="25" t="s">
        <v>2466</v>
      </c>
      <c r="D2208" s="20">
        <v>1040</v>
      </c>
    </row>
    <row r="2209" spans="1:4" ht="24" x14ac:dyDescent="0.25">
      <c r="A2209" s="373" t="s">
        <v>2467</v>
      </c>
      <c r="B2209" s="57" t="s">
        <v>2468</v>
      </c>
      <c r="C2209" s="25" t="s">
        <v>2469</v>
      </c>
      <c r="D2209" s="20">
        <v>1040</v>
      </c>
    </row>
    <row r="2210" spans="1:4" x14ac:dyDescent="0.25">
      <c r="A2210" s="373" t="s">
        <v>2470</v>
      </c>
      <c r="B2210" s="57" t="s">
        <v>2471</v>
      </c>
      <c r="C2210" s="25" t="s">
        <v>2472</v>
      </c>
      <c r="D2210" s="20">
        <v>1040</v>
      </c>
    </row>
    <row r="2211" spans="1:4" x14ac:dyDescent="0.25">
      <c r="A2211" s="373" t="s">
        <v>2473</v>
      </c>
      <c r="B2211" s="57" t="s">
        <v>2474</v>
      </c>
      <c r="C2211" s="25" t="s">
        <v>2475</v>
      </c>
      <c r="D2211" s="20">
        <v>1040</v>
      </c>
    </row>
    <row r="2212" spans="1:4" ht="24" x14ac:dyDescent="0.25">
      <c r="A2212" s="373" t="s">
        <v>2476</v>
      </c>
      <c r="B2212" s="57" t="s">
        <v>2477</v>
      </c>
      <c r="C2212" s="25" t="s">
        <v>2478</v>
      </c>
      <c r="D2212" s="20">
        <v>980</v>
      </c>
    </row>
    <row r="2213" spans="1:4" ht="24" x14ac:dyDescent="0.25">
      <c r="A2213" s="49" t="s">
        <v>2479</v>
      </c>
      <c r="B2213" s="57" t="s">
        <v>2480</v>
      </c>
      <c r="C2213" s="25" t="s">
        <v>2481</v>
      </c>
      <c r="D2213" s="20">
        <v>980</v>
      </c>
    </row>
    <row r="2214" spans="1:4" x14ac:dyDescent="0.25">
      <c r="A2214" s="373" t="s">
        <v>2482</v>
      </c>
      <c r="B2214" s="609" t="s">
        <v>2483</v>
      </c>
      <c r="C2214" s="25" t="s">
        <v>2484</v>
      </c>
      <c r="D2214" s="20">
        <v>880</v>
      </c>
    </row>
    <row r="2215" spans="1:4" x14ac:dyDescent="0.25">
      <c r="A2215" s="373" t="s">
        <v>2485</v>
      </c>
      <c r="B2215" s="609" t="s">
        <v>2486</v>
      </c>
      <c r="C2215" s="25" t="s">
        <v>2487</v>
      </c>
      <c r="D2215" s="20">
        <v>880</v>
      </c>
    </row>
    <row r="2216" spans="1:4" x14ac:dyDescent="0.25">
      <c r="A2216" s="373" t="s">
        <v>1418</v>
      </c>
      <c r="B2216" s="604" t="s">
        <v>2488</v>
      </c>
      <c r="C2216" s="25" t="s">
        <v>3271</v>
      </c>
      <c r="D2216" s="20">
        <v>420</v>
      </c>
    </row>
    <row r="2217" spans="1:4" x14ac:dyDescent="0.25">
      <c r="A2217" s="373" t="s">
        <v>2489</v>
      </c>
      <c r="B2217" s="604" t="s">
        <v>2490</v>
      </c>
      <c r="C2217" s="25" t="s">
        <v>3272</v>
      </c>
      <c r="D2217" s="20">
        <v>440</v>
      </c>
    </row>
    <row r="2218" spans="1:4" x14ac:dyDescent="0.25">
      <c r="A2218" s="373" t="s">
        <v>1414</v>
      </c>
      <c r="B2218" s="604" t="s">
        <v>2491</v>
      </c>
      <c r="C2218" s="25" t="s">
        <v>3273</v>
      </c>
      <c r="D2218" s="20">
        <v>420</v>
      </c>
    </row>
    <row r="2219" spans="1:4" x14ac:dyDescent="0.25">
      <c r="A2219" s="373" t="s">
        <v>1417</v>
      </c>
      <c r="B2219" s="604" t="s">
        <v>2492</v>
      </c>
      <c r="C2219" s="25" t="s">
        <v>3274</v>
      </c>
      <c r="D2219" s="20">
        <v>450</v>
      </c>
    </row>
    <row r="2220" spans="1:4" ht="24" x14ac:dyDescent="0.25">
      <c r="A2220" s="265" t="s">
        <v>2807</v>
      </c>
      <c r="B2220" s="610"/>
      <c r="C2220" s="25" t="s">
        <v>2808</v>
      </c>
      <c r="D2220" s="20">
        <v>2300</v>
      </c>
    </row>
    <row r="2221" spans="1:4" ht="24" x14ac:dyDescent="0.25">
      <c r="A2221" s="265" t="s">
        <v>2812</v>
      </c>
      <c r="B2221" s="3"/>
      <c r="C2221" s="25" t="s">
        <v>2811</v>
      </c>
      <c r="D2221" s="20">
        <v>1610</v>
      </c>
    </row>
    <row r="2222" spans="1:4" ht="24" x14ac:dyDescent="0.25">
      <c r="A2222" s="267" t="s">
        <v>2805</v>
      </c>
      <c r="B2222" s="607"/>
      <c r="C2222" s="105" t="s">
        <v>2806</v>
      </c>
      <c r="D2222" s="126">
        <v>230</v>
      </c>
    </row>
    <row r="2223" spans="1:4" ht="28.5" x14ac:dyDescent="0.25">
      <c r="A2223" s="370"/>
      <c r="B2223" s="536"/>
      <c r="C2223" s="15" t="s">
        <v>1387</v>
      </c>
      <c r="D2223" s="216"/>
    </row>
    <row r="2224" spans="1:4" ht="24" x14ac:dyDescent="0.25">
      <c r="A2224" s="277" t="s">
        <v>2493</v>
      </c>
      <c r="B2224" s="611" t="s">
        <v>2494</v>
      </c>
      <c r="C2224" s="198" t="s">
        <v>2495</v>
      </c>
      <c r="D2224" s="127">
        <v>4370</v>
      </c>
    </row>
    <row r="2225" spans="1:4" ht="84" x14ac:dyDescent="0.25">
      <c r="A2225" s="49" t="s">
        <v>2496</v>
      </c>
      <c r="B2225" s="604" t="s">
        <v>2497</v>
      </c>
      <c r="C2225" s="106" t="s">
        <v>3304</v>
      </c>
      <c r="D2225" s="20">
        <v>3450</v>
      </c>
    </row>
    <row r="2226" spans="1:4" x14ac:dyDescent="0.25">
      <c r="A2226" s="373" t="s">
        <v>1386</v>
      </c>
      <c r="B2226" s="604" t="s">
        <v>2498</v>
      </c>
      <c r="C2226" s="25" t="s">
        <v>2499</v>
      </c>
      <c r="D2226" s="20">
        <v>640</v>
      </c>
    </row>
    <row r="2227" spans="1:4" x14ac:dyDescent="0.25">
      <c r="A2227" s="373" t="s">
        <v>1385</v>
      </c>
      <c r="B2227" s="604" t="s">
        <v>2500</v>
      </c>
      <c r="C2227" s="25" t="s">
        <v>2501</v>
      </c>
      <c r="D2227" s="20">
        <v>980</v>
      </c>
    </row>
    <row r="2228" spans="1:4" x14ac:dyDescent="0.25">
      <c r="A2228" s="373" t="s">
        <v>2502</v>
      </c>
      <c r="B2228" s="604" t="s">
        <v>2503</v>
      </c>
      <c r="C2228" s="25" t="s">
        <v>3305</v>
      </c>
      <c r="D2228" s="20">
        <v>580</v>
      </c>
    </row>
    <row r="2229" spans="1:4" x14ac:dyDescent="0.25">
      <c r="A2229" s="373" t="s">
        <v>2504</v>
      </c>
      <c r="B2229" s="604" t="s">
        <v>2505</v>
      </c>
      <c r="C2229" s="25" t="s">
        <v>3306</v>
      </c>
      <c r="D2229" s="20">
        <v>290</v>
      </c>
    </row>
    <row r="2230" spans="1:4" x14ac:dyDescent="0.25">
      <c r="A2230" s="373" t="s">
        <v>2506</v>
      </c>
      <c r="B2230" s="604" t="s">
        <v>2507</v>
      </c>
      <c r="C2230" s="25" t="s">
        <v>3307</v>
      </c>
      <c r="D2230" s="20">
        <v>290</v>
      </c>
    </row>
    <row r="2231" spans="1:4" x14ac:dyDescent="0.25">
      <c r="A2231" s="373" t="s">
        <v>2508</v>
      </c>
      <c r="B2231" s="604" t="s">
        <v>2509</v>
      </c>
      <c r="C2231" s="25" t="s">
        <v>3308</v>
      </c>
      <c r="D2231" s="20">
        <v>290</v>
      </c>
    </row>
    <row r="2232" spans="1:4" ht="24" x14ac:dyDescent="0.25">
      <c r="A2232" s="373" t="s">
        <v>2847</v>
      </c>
      <c r="B2232" s="606" t="s">
        <v>2842</v>
      </c>
      <c r="C2232" s="27" t="s">
        <v>3309</v>
      </c>
      <c r="D2232" s="20">
        <v>810</v>
      </c>
    </row>
    <row r="2233" spans="1:4" x14ac:dyDescent="0.25">
      <c r="A2233" s="373" t="s">
        <v>2848</v>
      </c>
      <c r="B2233" s="606" t="s">
        <v>2843</v>
      </c>
      <c r="C2233" s="28" t="s">
        <v>2844</v>
      </c>
      <c r="D2233" s="20">
        <v>1670</v>
      </c>
    </row>
    <row r="2234" spans="1:4" x14ac:dyDescent="0.25">
      <c r="A2234" s="267" t="s">
        <v>2849</v>
      </c>
      <c r="B2234" s="612" t="s">
        <v>2845</v>
      </c>
      <c r="C2234" s="195" t="s">
        <v>2846</v>
      </c>
      <c r="D2234" s="126">
        <v>920</v>
      </c>
    </row>
    <row r="2235" spans="1:4" ht="28.5" x14ac:dyDescent="0.25">
      <c r="A2235" s="370"/>
      <c r="B2235" s="536"/>
      <c r="C2235" s="15" t="s">
        <v>1314</v>
      </c>
      <c r="D2235" s="216"/>
    </row>
    <row r="2236" spans="1:4" x14ac:dyDescent="0.25">
      <c r="A2236" s="277" t="s">
        <v>1321</v>
      </c>
      <c r="B2236" s="603" t="s">
        <v>2510</v>
      </c>
      <c r="C2236" s="199" t="s">
        <v>2511</v>
      </c>
      <c r="D2236" s="127">
        <v>690</v>
      </c>
    </row>
    <row r="2237" spans="1:4" x14ac:dyDescent="0.25">
      <c r="A2237" s="373" t="s">
        <v>1324</v>
      </c>
      <c r="B2237" s="604" t="s">
        <v>2512</v>
      </c>
      <c r="C2237" s="26" t="s">
        <v>2513</v>
      </c>
      <c r="D2237" s="20">
        <v>230</v>
      </c>
    </row>
    <row r="2238" spans="1:4" x14ac:dyDescent="0.25">
      <c r="A2238" s="373" t="s">
        <v>1319</v>
      </c>
      <c r="B2238" s="604" t="s">
        <v>2514</v>
      </c>
      <c r="C2238" s="26" t="s">
        <v>2515</v>
      </c>
      <c r="D2238" s="20">
        <v>210</v>
      </c>
    </row>
    <row r="2239" spans="1:4" x14ac:dyDescent="0.25">
      <c r="A2239" s="347" t="s">
        <v>1320</v>
      </c>
      <c r="B2239" s="604" t="s">
        <v>2516</v>
      </c>
      <c r="C2239" s="26" t="s">
        <v>2517</v>
      </c>
      <c r="D2239" s="20">
        <v>210</v>
      </c>
    </row>
    <row r="2240" spans="1:4" x14ac:dyDescent="0.25">
      <c r="A2240" s="267" t="s">
        <v>1315</v>
      </c>
      <c r="B2240" s="607" t="s">
        <v>2518</v>
      </c>
      <c r="C2240" s="196" t="s">
        <v>2519</v>
      </c>
      <c r="D2240" s="126">
        <v>170</v>
      </c>
    </row>
    <row r="2241" spans="1:4" ht="33" x14ac:dyDescent="0.25">
      <c r="A2241" s="400"/>
      <c r="B2241" s="417"/>
      <c r="C2241" s="200" t="s">
        <v>2520</v>
      </c>
      <c r="D2241" s="128"/>
    </row>
    <row r="2242" spans="1:4" x14ac:dyDescent="0.25">
      <c r="A2242" s="277" t="s">
        <v>1316</v>
      </c>
      <c r="B2242" s="603" t="s">
        <v>2521</v>
      </c>
      <c r="C2242" s="199" t="s">
        <v>2522</v>
      </c>
      <c r="D2242" s="127">
        <v>230</v>
      </c>
    </row>
    <row r="2243" spans="1:4" x14ac:dyDescent="0.25">
      <c r="A2243" s="373" t="s">
        <v>1326</v>
      </c>
      <c r="B2243" s="604" t="s">
        <v>2523</v>
      </c>
      <c r="C2243" s="26" t="s">
        <v>2524</v>
      </c>
      <c r="D2243" s="20">
        <v>230</v>
      </c>
    </row>
    <row r="2244" spans="1:4" x14ac:dyDescent="0.25">
      <c r="A2244" s="373" t="s">
        <v>1325</v>
      </c>
      <c r="B2244" s="604" t="s">
        <v>2525</v>
      </c>
      <c r="C2244" s="26" t="s">
        <v>2526</v>
      </c>
      <c r="D2244" s="20">
        <v>340</v>
      </c>
    </row>
    <row r="2245" spans="1:4" x14ac:dyDescent="0.25">
      <c r="A2245" s="373" t="s">
        <v>1322</v>
      </c>
      <c r="B2245" s="604" t="s">
        <v>2527</v>
      </c>
      <c r="C2245" s="26" t="s">
        <v>2528</v>
      </c>
      <c r="D2245" s="20">
        <v>520</v>
      </c>
    </row>
    <row r="2246" spans="1:4" x14ac:dyDescent="0.25">
      <c r="A2246" s="373" t="s">
        <v>1323</v>
      </c>
      <c r="B2246" s="604" t="s">
        <v>2529</v>
      </c>
      <c r="C2246" s="26" t="s">
        <v>2530</v>
      </c>
      <c r="D2246" s="20">
        <v>810</v>
      </c>
    </row>
    <row r="2247" spans="1:4" x14ac:dyDescent="0.25">
      <c r="A2247" s="373" t="s">
        <v>1317</v>
      </c>
      <c r="B2247" s="604" t="s">
        <v>2531</v>
      </c>
      <c r="C2247" s="26" t="s">
        <v>2532</v>
      </c>
      <c r="D2247" s="20">
        <v>870</v>
      </c>
    </row>
    <row r="2248" spans="1:4" x14ac:dyDescent="0.25">
      <c r="A2248" s="373" t="s">
        <v>1318</v>
      </c>
      <c r="B2248" s="604" t="s">
        <v>2533</v>
      </c>
      <c r="C2248" s="26" t="s">
        <v>2534</v>
      </c>
      <c r="D2248" s="20">
        <v>650</v>
      </c>
    </row>
    <row r="2249" spans="1:4" x14ac:dyDescent="0.25">
      <c r="A2249" s="49" t="s">
        <v>2535</v>
      </c>
      <c r="B2249" s="604" t="s">
        <v>2536</v>
      </c>
      <c r="C2249" s="26" t="s">
        <v>1475</v>
      </c>
      <c r="D2249" s="20">
        <v>980</v>
      </c>
    </row>
    <row r="2250" spans="1:4" x14ac:dyDescent="0.25">
      <c r="A2250" s="348" t="s">
        <v>2537</v>
      </c>
      <c r="B2250" s="607" t="s">
        <v>2538</v>
      </c>
      <c r="C2250" s="197" t="s">
        <v>2539</v>
      </c>
      <c r="D2250" s="126">
        <v>2650</v>
      </c>
    </row>
    <row r="2251" spans="1:4" ht="28.5" x14ac:dyDescent="0.25">
      <c r="A2251" s="370"/>
      <c r="B2251" s="536"/>
      <c r="C2251" s="15" t="s">
        <v>1471</v>
      </c>
      <c r="D2251" s="216"/>
    </row>
    <row r="2252" spans="1:4" ht="24" x14ac:dyDescent="0.25">
      <c r="A2252" s="349" t="s">
        <v>2540</v>
      </c>
      <c r="B2252" s="603" t="s">
        <v>2541</v>
      </c>
      <c r="C2252" s="199" t="s">
        <v>3310</v>
      </c>
      <c r="D2252" s="127">
        <v>230</v>
      </c>
    </row>
    <row r="2253" spans="1:4" ht="24" x14ac:dyDescent="0.25">
      <c r="A2253" s="373" t="s">
        <v>1273</v>
      </c>
      <c r="B2253" s="604" t="s">
        <v>2542</v>
      </c>
      <c r="C2253" s="26" t="s">
        <v>3311</v>
      </c>
      <c r="D2253" s="20">
        <v>200</v>
      </c>
    </row>
    <row r="2254" spans="1:4" x14ac:dyDescent="0.25">
      <c r="A2254" s="373" t="s">
        <v>1274</v>
      </c>
      <c r="B2254" s="604" t="s">
        <v>2543</v>
      </c>
      <c r="C2254" s="26" t="s">
        <v>3312</v>
      </c>
      <c r="D2254" s="20">
        <v>290</v>
      </c>
    </row>
    <row r="2255" spans="1:4" x14ac:dyDescent="0.25">
      <c r="A2255" s="347" t="s">
        <v>1269</v>
      </c>
      <c r="B2255" s="604" t="s">
        <v>2544</v>
      </c>
      <c r="C2255" s="107" t="s">
        <v>1270</v>
      </c>
      <c r="D2255" s="20">
        <v>320</v>
      </c>
    </row>
    <row r="2256" spans="1:4" x14ac:dyDescent="0.25">
      <c r="A2256" s="347" t="s">
        <v>1271</v>
      </c>
      <c r="B2256" s="604" t="s">
        <v>2545</v>
      </c>
      <c r="C2256" s="107" t="s">
        <v>1272</v>
      </c>
      <c r="D2256" s="20">
        <v>320</v>
      </c>
    </row>
    <row r="2257" spans="1:4" x14ac:dyDescent="0.25">
      <c r="A2257" s="347" t="s">
        <v>1469</v>
      </c>
      <c r="B2257" s="608" t="s">
        <v>2546</v>
      </c>
      <c r="C2257" s="107" t="s">
        <v>2547</v>
      </c>
      <c r="D2257" s="20">
        <v>380</v>
      </c>
    </row>
    <row r="2258" spans="1:4" x14ac:dyDescent="0.25">
      <c r="A2258" s="347" t="s">
        <v>1470</v>
      </c>
      <c r="B2258" s="608" t="s">
        <v>2548</v>
      </c>
      <c r="C2258" s="107" t="s">
        <v>2549</v>
      </c>
      <c r="D2258" s="20">
        <v>380</v>
      </c>
    </row>
    <row r="2259" spans="1:4" x14ac:dyDescent="0.25">
      <c r="A2259" s="350" t="s">
        <v>2550</v>
      </c>
      <c r="B2259" s="613" t="s">
        <v>2551</v>
      </c>
      <c r="C2259" s="40" t="s">
        <v>2552</v>
      </c>
      <c r="D2259" s="126">
        <v>980</v>
      </c>
    </row>
    <row r="2260" spans="1:4" ht="28.5" x14ac:dyDescent="0.25">
      <c r="A2260" s="370"/>
      <c r="B2260" s="536"/>
      <c r="C2260" s="15" t="s">
        <v>1266</v>
      </c>
      <c r="D2260" s="216"/>
    </row>
    <row r="2261" spans="1:4" x14ac:dyDescent="0.25">
      <c r="A2261" s="277" t="s">
        <v>3293</v>
      </c>
      <c r="B2261" s="603" t="s">
        <v>2553</v>
      </c>
      <c r="C2261" s="192" t="s">
        <v>3313</v>
      </c>
      <c r="D2261" s="127">
        <v>380</v>
      </c>
    </row>
    <row r="2262" spans="1:4" x14ac:dyDescent="0.25">
      <c r="A2262" s="351" t="s">
        <v>3288</v>
      </c>
      <c r="B2262" s="604"/>
      <c r="C2262" s="25" t="s">
        <v>1268</v>
      </c>
      <c r="D2262" s="20">
        <v>290</v>
      </c>
    </row>
    <row r="2263" spans="1:4" x14ac:dyDescent="0.25">
      <c r="A2263" s="373" t="s">
        <v>3291</v>
      </c>
      <c r="B2263" s="604" t="s">
        <v>2554</v>
      </c>
      <c r="C2263" s="25" t="s">
        <v>3314</v>
      </c>
      <c r="D2263" s="20">
        <v>290</v>
      </c>
    </row>
    <row r="2264" spans="1:4" x14ac:dyDescent="0.25">
      <c r="A2264" s="373" t="s">
        <v>3292</v>
      </c>
      <c r="B2264" s="608" t="s">
        <v>2555</v>
      </c>
      <c r="C2264" s="25" t="s">
        <v>2556</v>
      </c>
      <c r="D2264" s="20">
        <v>420</v>
      </c>
    </row>
    <row r="2265" spans="1:4" x14ac:dyDescent="0.25">
      <c r="A2265" s="49" t="s">
        <v>2557</v>
      </c>
      <c r="B2265" s="604" t="s">
        <v>2558</v>
      </c>
      <c r="C2265" s="25" t="s">
        <v>3315</v>
      </c>
      <c r="D2265" s="20">
        <v>410</v>
      </c>
    </row>
    <row r="2266" spans="1:4" x14ac:dyDescent="0.25">
      <c r="A2266" s="49" t="s">
        <v>2559</v>
      </c>
      <c r="B2266" s="604" t="s">
        <v>2560</v>
      </c>
      <c r="C2266" s="25" t="s">
        <v>3316</v>
      </c>
      <c r="D2266" s="20">
        <v>320</v>
      </c>
    </row>
    <row r="2267" spans="1:4" x14ac:dyDescent="0.25">
      <c r="A2267" s="49" t="s">
        <v>2561</v>
      </c>
      <c r="B2267" s="604" t="s">
        <v>2562</v>
      </c>
      <c r="C2267" s="101" t="s">
        <v>3317</v>
      </c>
      <c r="D2267" s="20">
        <v>960</v>
      </c>
    </row>
    <row r="2268" spans="1:4" x14ac:dyDescent="0.25">
      <c r="A2268" s="49" t="s">
        <v>2563</v>
      </c>
      <c r="B2268" s="608" t="s">
        <v>2564</v>
      </c>
      <c r="C2268" s="25" t="s">
        <v>3318</v>
      </c>
      <c r="D2268" s="20">
        <v>690</v>
      </c>
    </row>
    <row r="2269" spans="1:4" x14ac:dyDescent="0.25">
      <c r="A2269" s="373" t="s">
        <v>3302</v>
      </c>
      <c r="B2269" s="604" t="s">
        <v>2565</v>
      </c>
      <c r="C2269" s="25" t="s">
        <v>3319</v>
      </c>
      <c r="D2269" s="20">
        <v>460</v>
      </c>
    </row>
    <row r="2270" spans="1:4" x14ac:dyDescent="0.25">
      <c r="A2270" s="373" t="s">
        <v>3297</v>
      </c>
      <c r="B2270" s="604" t="s">
        <v>2566</v>
      </c>
      <c r="C2270" s="25" t="s">
        <v>2567</v>
      </c>
      <c r="D2270" s="20">
        <v>320</v>
      </c>
    </row>
    <row r="2271" spans="1:4" x14ac:dyDescent="0.25">
      <c r="A2271" s="373" t="s">
        <v>3298</v>
      </c>
      <c r="B2271" s="604" t="s">
        <v>2568</v>
      </c>
      <c r="C2271" s="25" t="s">
        <v>2569</v>
      </c>
      <c r="D2271" s="20">
        <v>1040</v>
      </c>
    </row>
    <row r="2272" spans="1:4" ht="24" x14ac:dyDescent="0.25">
      <c r="A2272" s="373" t="s">
        <v>3299</v>
      </c>
      <c r="B2272" s="604" t="s">
        <v>2570</v>
      </c>
      <c r="C2272" s="25" t="s">
        <v>326</v>
      </c>
      <c r="D2272" s="20">
        <v>1900</v>
      </c>
    </row>
    <row r="2273" spans="1:4" x14ac:dyDescent="0.25">
      <c r="A2273" s="373" t="s">
        <v>3300</v>
      </c>
      <c r="B2273" s="604" t="s">
        <v>2571</v>
      </c>
      <c r="C2273" s="25" t="s">
        <v>2572</v>
      </c>
      <c r="D2273" s="20">
        <v>280</v>
      </c>
    </row>
    <row r="2274" spans="1:4" x14ac:dyDescent="0.25">
      <c r="A2274" s="373" t="s">
        <v>3289</v>
      </c>
      <c r="B2274" s="604" t="s">
        <v>2573</v>
      </c>
      <c r="C2274" s="25" t="s">
        <v>3320</v>
      </c>
      <c r="D2274" s="20">
        <v>410</v>
      </c>
    </row>
    <row r="2275" spans="1:4" x14ac:dyDescent="0.25">
      <c r="A2275" s="373" t="s">
        <v>3290</v>
      </c>
      <c r="B2275" s="604" t="s">
        <v>2574</v>
      </c>
      <c r="C2275" s="25" t="s">
        <v>2575</v>
      </c>
      <c r="D2275" s="20">
        <v>1270</v>
      </c>
    </row>
    <row r="2276" spans="1:4" x14ac:dyDescent="0.25">
      <c r="A2276" s="416" t="s">
        <v>3301</v>
      </c>
      <c r="B2276" s="604" t="s">
        <v>2576</v>
      </c>
      <c r="C2276" s="25" t="s">
        <v>3321</v>
      </c>
      <c r="D2276" s="20">
        <v>920</v>
      </c>
    </row>
    <row r="2277" spans="1:4" x14ac:dyDescent="0.25">
      <c r="A2277" s="49" t="s">
        <v>2577</v>
      </c>
      <c r="B2277" s="604" t="s">
        <v>2578</v>
      </c>
      <c r="C2277" s="25" t="s">
        <v>2579</v>
      </c>
      <c r="D2277" s="20">
        <v>750</v>
      </c>
    </row>
    <row r="2278" spans="1:4" x14ac:dyDescent="0.25">
      <c r="A2278" s="49" t="s">
        <v>2580</v>
      </c>
      <c r="B2278" s="604" t="s">
        <v>2581</v>
      </c>
      <c r="C2278" s="25" t="s">
        <v>2582</v>
      </c>
      <c r="D2278" s="20">
        <v>2650</v>
      </c>
    </row>
    <row r="2279" spans="1:4" ht="24" x14ac:dyDescent="0.25">
      <c r="A2279" s="373" t="s">
        <v>3294</v>
      </c>
      <c r="B2279" s="604" t="s">
        <v>2583</v>
      </c>
      <c r="C2279" s="25" t="s">
        <v>3322</v>
      </c>
      <c r="D2279" s="20">
        <v>400</v>
      </c>
    </row>
    <row r="2280" spans="1:4" x14ac:dyDescent="0.25">
      <c r="A2280" s="373" t="s">
        <v>3295</v>
      </c>
      <c r="B2280" s="604" t="s">
        <v>2584</v>
      </c>
      <c r="C2280" s="25" t="s">
        <v>3323</v>
      </c>
      <c r="D2280" s="20">
        <v>400</v>
      </c>
    </row>
    <row r="2281" spans="1:4" x14ac:dyDescent="0.25">
      <c r="A2281" s="49" t="s">
        <v>2585</v>
      </c>
      <c r="B2281" s="604" t="s">
        <v>2586</v>
      </c>
      <c r="C2281" s="25" t="s">
        <v>2587</v>
      </c>
      <c r="D2281" s="20">
        <v>350</v>
      </c>
    </row>
    <row r="2282" spans="1:4" x14ac:dyDescent="0.25">
      <c r="A2282" s="49" t="s">
        <v>2762</v>
      </c>
      <c r="B2282" s="604" t="s">
        <v>2588</v>
      </c>
      <c r="C2282" s="25" t="s">
        <v>2589</v>
      </c>
      <c r="D2282" s="20">
        <v>500</v>
      </c>
    </row>
    <row r="2283" spans="1:4" x14ac:dyDescent="0.25">
      <c r="A2283" s="373" t="s">
        <v>3296</v>
      </c>
      <c r="B2283" s="604" t="s">
        <v>2590</v>
      </c>
      <c r="C2283" s="25" t="s">
        <v>2591</v>
      </c>
      <c r="D2283" s="20">
        <v>350</v>
      </c>
    </row>
    <row r="2284" spans="1:4" x14ac:dyDescent="0.25">
      <c r="A2284" s="49" t="s">
        <v>2592</v>
      </c>
      <c r="B2284" s="604" t="s">
        <v>2593</v>
      </c>
      <c r="C2284" s="25" t="s">
        <v>2594</v>
      </c>
      <c r="D2284" s="20">
        <v>1840</v>
      </c>
    </row>
    <row r="2285" spans="1:4" x14ac:dyDescent="0.25">
      <c r="A2285" s="348" t="s">
        <v>4410</v>
      </c>
      <c r="B2285" s="607" t="s">
        <v>4412</v>
      </c>
      <c r="C2285" s="105" t="s">
        <v>4411</v>
      </c>
      <c r="D2285" s="126">
        <v>2540</v>
      </c>
    </row>
    <row r="2286" spans="1:4" ht="28.5" x14ac:dyDescent="0.25">
      <c r="A2286" s="370"/>
      <c r="B2286" s="536"/>
      <c r="C2286" s="15" t="s">
        <v>1367</v>
      </c>
      <c r="D2286" s="216"/>
    </row>
    <row r="2287" spans="1:4" ht="24" x14ac:dyDescent="0.25">
      <c r="A2287" s="277" t="s">
        <v>2595</v>
      </c>
      <c r="B2287" s="603" t="s">
        <v>2596</v>
      </c>
      <c r="C2287" s="192" t="s">
        <v>2597</v>
      </c>
      <c r="D2287" s="127">
        <v>290</v>
      </c>
    </row>
    <row r="2288" spans="1:4" ht="24" x14ac:dyDescent="0.25">
      <c r="A2288" s="50" t="s">
        <v>2598</v>
      </c>
      <c r="B2288" s="604" t="s">
        <v>2599</v>
      </c>
      <c r="C2288" s="25" t="s">
        <v>2600</v>
      </c>
      <c r="D2288" s="20">
        <v>1380</v>
      </c>
    </row>
    <row r="2289" spans="1:4" ht="24" x14ac:dyDescent="0.25">
      <c r="A2289" s="50" t="s">
        <v>2601</v>
      </c>
      <c r="B2289" s="604" t="s">
        <v>2602</v>
      </c>
      <c r="C2289" s="25" t="s">
        <v>2026</v>
      </c>
      <c r="D2289" s="20">
        <v>740</v>
      </c>
    </row>
    <row r="2290" spans="1:4" ht="24" x14ac:dyDescent="0.25">
      <c r="A2290" s="50" t="s">
        <v>2603</v>
      </c>
      <c r="B2290" s="604" t="s">
        <v>2604</v>
      </c>
      <c r="C2290" s="25" t="s">
        <v>2605</v>
      </c>
      <c r="D2290" s="20">
        <v>290</v>
      </c>
    </row>
    <row r="2291" spans="1:4" ht="24" x14ac:dyDescent="0.25">
      <c r="A2291" s="373" t="s">
        <v>1370</v>
      </c>
      <c r="B2291" s="604" t="s">
        <v>2555</v>
      </c>
      <c r="C2291" s="25" t="s">
        <v>2606</v>
      </c>
      <c r="D2291" s="20">
        <v>1040</v>
      </c>
    </row>
    <row r="2292" spans="1:4" x14ac:dyDescent="0.25">
      <c r="A2292" s="373" t="s">
        <v>1368</v>
      </c>
      <c r="B2292" s="604" t="s">
        <v>2607</v>
      </c>
      <c r="C2292" s="25" t="s">
        <v>1369</v>
      </c>
      <c r="D2292" s="20">
        <v>810</v>
      </c>
    </row>
    <row r="2293" spans="1:4" x14ac:dyDescent="0.25">
      <c r="A2293" s="373" t="s">
        <v>2608</v>
      </c>
      <c r="B2293" s="604" t="s">
        <v>2609</v>
      </c>
      <c r="C2293" s="25" t="s">
        <v>2610</v>
      </c>
      <c r="D2293" s="20">
        <v>690</v>
      </c>
    </row>
    <row r="2294" spans="1:4" x14ac:dyDescent="0.25">
      <c r="A2294" s="347" t="s">
        <v>2611</v>
      </c>
      <c r="B2294" s="608" t="s">
        <v>2612</v>
      </c>
      <c r="C2294" s="107" t="s">
        <v>2613</v>
      </c>
      <c r="D2294" s="20">
        <v>1900</v>
      </c>
    </row>
    <row r="2295" spans="1:4" ht="24" x14ac:dyDescent="0.25">
      <c r="A2295" s="352" t="s">
        <v>4401</v>
      </c>
      <c r="B2295" s="608" t="s">
        <v>4402</v>
      </c>
      <c r="C2295" s="40" t="s">
        <v>4403</v>
      </c>
      <c r="D2295" s="20">
        <v>680</v>
      </c>
    </row>
    <row r="2296" spans="1:4" ht="24" x14ac:dyDescent="0.25">
      <c r="A2296" s="352" t="s">
        <v>4404</v>
      </c>
      <c r="B2296" s="608" t="s">
        <v>4406</v>
      </c>
      <c r="C2296" s="40" t="s">
        <v>4405</v>
      </c>
      <c r="D2296" s="20">
        <v>700</v>
      </c>
    </row>
    <row r="2297" spans="1:4" x14ac:dyDescent="0.25">
      <c r="A2297" s="352" t="s">
        <v>4407</v>
      </c>
      <c r="B2297" s="613" t="s">
        <v>4409</v>
      </c>
      <c r="C2297" s="40" t="s">
        <v>4408</v>
      </c>
      <c r="D2297" s="126">
        <v>350</v>
      </c>
    </row>
    <row r="2298" spans="1:4" ht="28.5" x14ac:dyDescent="0.25">
      <c r="A2298" s="370"/>
      <c r="B2298" s="536"/>
      <c r="C2298" s="15" t="s">
        <v>2614</v>
      </c>
      <c r="D2298" s="216"/>
    </row>
    <row r="2299" spans="1:4" x14ac:dyDescent="0.25">
      <c r="A2299" s="277" t="s">
        <v>1446</v>
      </c>
      <c r="B2299" s="603" t="s">
        <v>2615</v>
      </c>
      <c r="C2299" s="192" t="s">
        <v>3324</v>
      </c>
      <c r="D2299" s="127">
        <v>410</v>
      </c>
    </row>
    <row r="2300" spans="1:4" x14ac:dyDescent="0.25">
      <c r="A2300" s="373" t="s">
        <v>1459</v>
      </c>
      <c r="B2300" s="604" t="s">
        <v>2616</v>
      </c>
      <c r="C2300" s="25" t="s">
        <v>3325</v>
      </c>
      <c r="D2300" s="20">
        <v>330</v>
      </c>
    </row>
    <row r="2301" spans="1:4" x14ac:dyDescent="0.25">
      <c r="A2301" s="373" t="s">
        <v>1445</v>
      </c>
      <c r="B2301" s="604" t="s">
        <v>2617</v>
      </c>
      <c r="C2301" s="25" t="s">
        <v>3326</v>
      </c>
      <c r="D2301" s="20">
        <v>410</v>
      </c>
    </row>
    <row r="2302" spans="1:4" x14ac:dyDescent="0.25">
      <c r="A2302" s="373" t="s">
        <v>1434</v>
      </c>
      <c r="B2302" s="604" t="s">
        <v>2618</v>
      </c>
      <c r="C2302" s="25" t="s">
        <v>3327</v>
      </c>
      <c r="D2302" s="20">
        <v>410</v>
      </c>
    </row>
    <row r="2303" spans="1:4" x14ac:dyDescent="0.25">
      <c r="A2303" s="49" t="s">
        <v>2619</v>
      </c>
      <c r="B2303" s="604" t="s">
        <v>2620</v>
      </c>
      <c r="C2303" s="25" t="s">
        <v>3328</v>
      </c>
      <c r="D2303" s="20">
        <v>410</v>
      </c>
    </row>
    <row r="2304" spans="1:4" x14ac:dyDescent="0.25">
      <c r="A2304" s="373" t="s">
        <v>1458</v>
      </c>
      <c r="B2304" s="604" t="s">
        <v>2621</v>
      </c>
      <c r="C2304" s="25" t="s">
        <v>3329</v>
      </c>
      <c r="D2304" s="20">
        <v>330</v>
      </c>
    </row>
    <row r="2305" spans="1:4" x14ac:dyDescent="0.25">
      <c r="A2305" s="373" t="s">
        <v>1433</v>
      </c>
      <c r="B2305" s="604" t="s">
        <v>2622</v>
      </c>
      <c r="C2305" s="25" t="s">
        <v>3330</v>
      </c>
      <c r="D2305" s="20">
        <v>410</v>
      </c>
    </row>
    <row r="2306" spans="1:4" x14ac:dyDescent="0.25">
      <c r="A2306" s="373" t="s">
        <v>1447</v>
      </c>
      <c r="B2306" s="604" t="s">
        <v>2623</v>
      </c>
      <c r="C2306" s="25" t="s">
        <v>3331</v>
      </c>
      <c r="D2306" s="20">
        <v>410</v>
      </c>
    </row>
    <row r="2307" spans="1:4" x14ac:dyDescent="0.25">
      <c r="A2307" s="49" t="s">
        <v>2624</v>
      </c>
      <c r="B2307" s="604" t="s">
        <v>2625</v>
      </c>
      <c r="C2307" s="25" t="s">
        <v>3332</v>
      </c>
      <c r="D2307" s="20">
        <v>410</v>
      </c>
    </row>
    <row r="2308" spans="1:4" x14ac:dyDescent="0.25">
      <c r="A2308" s="373" t="s">
        <v>1460</v>
      </c>
      <c r="B2308" s="604" t="s">
        <v>2626</v>
      </c>
      <c r="C2308" s="25" t="s">
        <v>3333</v>
      </c>
      <c r="D2308" s="20">
        <v>330</v>
      </c>
    </row>
    <row r="2309" spans="1:4" x14ac:dyDescent="0.25">
      <c r="A2309" s="373" t="s">
        <v>1432</v>
      </c>
      <c r="B2309" s="604" t="s">
        <v>2627</v>
      </c>
      <c r="C2309" s="25" t="s">
        <v>3334</v>
      </c>
      <c r="D2309" s="20">
        <v>410</v>
      </c>
    </row>
    <row r="2310" spans="1:4" x14ac:dyDescent="0.25">
      <c r="A2310" s="373" t="s">
        <v>1444</v>
      </c>
      <c r="B2310" s="604" t="s">
        <v>2628</v>
      </c>
      <c r="C2310" s="25" t="s">
        <v>3335</v>
      </c>
      <c r="D2310" s="20">
        <v>410</v>
      </c>
    </row>
    <row r="2311" spans="1:4" x14ac:dyDescent="0.25">
      <c r="A2311" s="353" t="s">
        <v>2629</v>
      </c>
      <c r="B2311" s="604" t="s">
        <v>2630</v>
      </c>
      <c r="C2311" s="25" t="s">
        <v>3336</v>
      </c>
      <c r="D2311" s="20">
        <v>440</v>
      </c>
    </row>
    <row r="2312" spans="1:4" x14ac:dyDescent="0.25">
      <c r="A2312" s="353" t="s">
        <v>2631</v>
      </c>
      <c r="B2312" s="604" t="s">
        <v>2632</v>
      </c>
      <c r="C2312" s="25" t="s">
        <v>3337</v>
      </c>
      <c r="D2312" s="20">
        <v>370</v>
      </c>
    </row>
    <row r="2313" spans="1:4" x14ac:dyDescent="0.25">
      <c r="A2313" s="373" t="s">
        <v>1456</v>
      </c>
      <c r="B2313" s="604" t="s">
        <v>2633</v>
      </c>
      <c r="C2313" s="25" t="s">
        <v>3338</v>
      </c>
      <c r="D2313" s="20">
        <v>370</v>
      </c>
    </row>
    <row r="2314" spans="1:4" x14ac:dyDescent="0.25">
      <c r="A2314" s="353" t="s">
        <v>2634</v>
      </c>
      <c r="B2314" s="604" t="s">
        <v>2635</v>
      </c>
      <c r="C2314" s="25" t="s">
        <v>3339</v>
      </c>
      <c r="D2314" s="20">
        <v>420</v>
      </c>
    </row>
    <row r="2315" spans="1:4" x14ac:dyDescent="0.25">
      <c r="A2315" s="353" t="s">
        <v>2636</v>
      </c>
      <c r="B2315" s="604" t="s">
        <v>2637</v>
      </c>
      <c r="C2315" s="25" t="s">
        <v>3340</v>
      </c>
      <c r="D2315" s="20">
        <v>420</v>
      </c>
    </row>
    <row r="2316" spans="1:4" x14ac:dyDescent="0.25">
      <c r="A2316" s="373" t="s">
        <v>1455</v>
      </c>
      <c r="B2316" s="604" t="s">
        <v>2638</v>
      </c>
      <c r="C2316" s="25" t="s">
        <v>3341</v>
      </c>
      <c r="D2316" s="20">
        <v>420</v>
      </c>
    </row>
    <row r="2317" spans="1:4" x14ac:dyDescent="0.25">
      <c r="A2317" s="373" t="s">
        <v>2639</v>
      </c>
      <c r="B2317" s="604" t="s">
        <v>2640</v>
      </c>
      <c r="C2317" s="25" t="s">
        <v>3342</v>
      </c>
      <c r="D2317" s="20">
        <v>500</v>
      </c>
    </row>
    <row r="2318" spans="1:4" x14ac:dyDescent="0.25">
      <c r="A2318" s="353" t="s">
        <v>2641</v>
      </c>
      <c r="B2318" s="604" t="s">
        <v>2642</v>
      </c>
      <c r="C2318" s="25" t="s">
        <v>3343</v>
      </c>
      <c r="D2318" s="20">
        <v>380</v>
      </c>
    </row>
    <row r="2319" spans="1:4" x14ac:dyDescent="0.25">
      <c r="A2319" s="416" t="s">
        <v>1451</v>
      </c>
      <c r="B2319" s="604" t="s">
        <v>2643</v>
      </c>
      <c r="C2319" s="25" t="s">
        <v>3303</v>
      </c>
      <c r="D2319" s="20">
        <v>380</v>
      </c>
    </row>
    <row r="2320" spans="1:4" x14ac:dyDescent="0.25">
      <c r="A2320" s="416" t="s">
        <v>2644</v>
      </c>
      <c r="B2320" s="604" t="s">
        <v>2645</v>
      </c>
      <c r="C2320" s="25" t="s">
        <v>3344</v>
      </c>
      <c r="D2320" s="20">
        <v>350</v>
      </c>
    </row>
    <row r="2321" spans="1:4" ht="15.75" x14ac:dyDescent="0.25">
      <c r="A2321" s="640" t="s">
        <v>5178</v>
      </c>
      <c r="B2321" s="614" t="s">
        <v>5052</v>
      </c>
      <c r="C2321" s="433" t="s">
        <v>5051</v>
      </c>
      <c r="D2321" s="432">
        <v>700</v>
      </c>
    </row>
    <row r="2322" spans="1:4" x14ac:dyDescent="0.25">
      <c r="A2322" s="373" t="s">
        <v>2646</v>
      </c>
      <c r="B2322" s="604" t="s">
        <v>2647</v>
      </c>
      <c r="C2322" s="25" t="s">
        <v>2648</v>
      </c>
      <c r="D2322" s="20">
        <v>440</v>
      </c>
    </row>
    <row r="2323" spans="1:4" x14ac:dyDescent="0.25">
      <c r="A2323" s="373" t="s">
        <v>2649</v>
      </c>
      <c r="B2323" s="604" t="s">
        <v>2650</v>
      </c>
      <c r="C2323" s="25" t="s">
        <v>2651</v>
      </c>
      <c r="D2323" s="20">
        <v>500</v>
      </c>
    </row>
    <row r="2324" spans="1:4" ht="24" x14ac:dyDescent="0.25">
      <c r="A2324" s="373" t="s">
        <v>2652</v>
      </c>
      <c r="B2324" s="608" t="s">
        <v>2653</v>
      </c>
      <c r="C2324" s="25" t="s">
        <v>3345</v>
      </c>
      <c r="D2324" s="20">
        <v>580</v>
      </c>
    </row>
    <row r="2325" spans="1:4" ht="24" x14ac:dyDescent="0.25">
      <c r="A2325" s="373" t="s">
        <v>2654</v>
      </c>
      <c r="B2325" s="608" t="s">
        <v>2655</v>
      </c>
      <c r="C2325" s="25" t="s">
        <v>3346</v>
      </c>
      <c r="D2325" s="20">
        <v>580</v>
      </c>
    </row>
    <row r="2326" spans="1:4" x14ac:dyDescent="0.25">
      <c r="A2326" s="373" t="s">
        <v>2656</v>
      </c>
      <c r="B2326" s="604" t="s">
        <v>2657</v>
      </c>
      <c r="C2326" s="25" t="s">
        <v>3347</v>
      </c>
      <c r="D2326" s="20">
        <v>420</v>
      </c>
    </row>
    <row r="2327" spans="1:4" x14ac:dyDescent="0.25">
      <c r="A2327" s="373" t="s">
        <v>2658</v>
      </c>
      <c r="B2327" s="604" t="s">
        <v>2659</v>
      </c>
      <c r="C2327" s="25" t="s">
        <v>3348</v>
      </c>
      <c r="D2327" s="20">
        <v>380</v>
      </c>
    </row>
    <row r="2328" spans="1:4" x14ac:dyDescent="0.25">
      <c r="A2328" s="373" t="s">
        <v>2660</v>
      </c>
      <c r="B2328" s="604" t="s">
        <v>2661</v>
      </c>
      <c r="C2328" s="25" t="s">
        <v>3349</v>
      </c>
      <c r="D2328" s="20">
        <v>460</v>
      </c>
    </row>
    <row r="2329" spans="1:4" x14ac:dyDescent="0.25">
      <c r="A2329" s="373" t="s">
        <v>2662</v>
      </c>
      <c r="B2329" s="604" t="s">
        <v>2663</v>
      </c>
      <c r="C2329" s="25" t="s">
        <v>3350</v>
      </c>
      <c r="D2329" s="20">
        <v>330</v>
      </c>
    </row>
    <row r="2330" spans="1:4" x14ac:dyDescent="0.25">
      <c r="A2330" s="373" t="s">
        <v>2664</v>
      </c>
      <c r="B2330" s="604" t="s">
        <v>2665</v>
      </c>
      <c r="C2330" s="25" t="s">
        <v>3351</v>
      </c>
      <c r="D2330" s="20">
        <v>330</v>
      </c>
    </row>
    <row r="2331" spans="1:4" x14ac:dyDescent="0.25">
      <c r="A2331" s="373" t="s">
        <v>1457</v>
      </c>
      <c r="B2331" s="604" t="s">
        <v>2666</v>
      </c>
      <c r="C2331" s="25" t="s">
        <v>3352</v>
      </c>
      <c r="D2331" s="20">
        <v>330</v>
      </c>
    </row>
    <row r="2332" spans="1:4" x14ac:dyDescent="0.25">
      <c r="A2332" s="373" t="s">
        <v>2667</v>
      </c>
      <c r="B2332" s="604" t="s">
        <v>2668</v>
      </c>
      <c r="C2332" s="25" t="s">
        <v>3353</v>
      </c>
      <c r="D2332" s="20">
        <v>410</v>
      </c>
    </row>
    <row r="2333" spans="1:4" x14ac:dyDescent="0.25">
      <c r="A2333" s="373" t="s">
        <v>2669</v>
      </c>
      <c r="B2333" s="604" t="s">
        <v>2670</v>
      </c>
      <c r="C2333" s="25" t="s">
        <v>3354</v>
      </c>
      <c r="D2333" s="20">
        <v>410</v>
      </c>
    </row>
    <row r="2334" spans="1:4" x14ac:dyDescent="0.25">
      <c r="A2334" s="373" t="s">
        <v>1454</v>
      </c>
      <c r="B2334" s="604" t="s">
        <v>2671</v>
      </c>
      <c r="C2334" s="25" t="s">
        <v>3355</v>
      </c>
      <c r="D2334" s="20">
        <v>410</v>
      </c>
    </row>
    <row r="2335" spans="1:4" x14ac:dyDescent="0.25">
      <c r="A2335" s="373" t="s">
        <v>2672</v>
      </c>
      <c r="B2335" s="604" t="s">
        <v>2673</v>
      </c>
      <c r="C2335" s="25" t="s">
        <v>3356</v>
      </c>
      <c r="D2335" s="20">
        <v>410</v>
      </c>
    </row>
    <row r="2336" spans="1:4" x14ac:dyDescent="0.25">
      <c r="A2336" s="373" t="s">
        <v>1435</v>
      </c>
      <c r="B2336" s="604" t="s">
        <v>2674</v>
      </c>
      <c r="C2336" s="25" t="s">
        <v>3357</v>
      </c>
      <c r="D2336" s="20">
        <v>350</v>
      </c>
    </row>
    <row r="2337" spans="1:4" x14ac:dyDescent="0.25">
      <c r="A2337" s="373" t="s">
        <v>1436</v>
      </c>
      <c r="B2337" s="604" t="s">
        <v>2675</v>
      </c>
      <c r="C2337" s="25" t="s">
        <v>3358</v>
      </c>
      <c r="D2337" s="20">
        <v>410</v>
      </c>
    </row>
    <row r="2338" spans="1:4" x14ac:dyDescent="0.25">
      <c r="A2338" s="373" t="s">
        <v>2676</v>
      </c>
      <c r="B2338" s="604" t="s">
        <v>2677</v>
      </c>
      <c r="C2338" s="25" t="s">
        <v>3359</v>
      </c>
      <c r="D2338" s="20">
        <v>350</v>
      </c>
    </row>
    <row r="2339" spans="1:4" x14ac:dyDescent="0.25">
      <c r="A2339" s="373" t="s">
        <v>1437</v>
      </c>
      <c r="B2339" s="604" t="s">
        <v>2678</v>
      </c>
      <c r="C2339" s="25" t="s">
        <v>3360</v>
      </c>
      <c r="D2339" s="20">
        <v>350</v>
      </c>
    </row>
    <row r="2340" spans="1:4" x14ac:dyDescent="0.25">
      <c r="A2340" s="373" t="s">
        <v>1438</v>
      </c>
      <c r="B2340" s="604" t="s">
        <v>2679</v>
      </c>
      <c r="C2340" s="25" t="s">
        <v>3361</v>
      </c>
      <c r="D2340" s="20">
        <v>520</v>
      </c>
    </row>
    <row r="2341" spans="1:4" x14ac:dyDescent="0.25">
      <c r="A2341" s="373" t="s">
        <v>2680</v>
      </c>
      <c r="B2341" s="604" t="s">
        <v>2681</v>
      </c>
      <c r="C2341" s="25" t="s">
        <v>3362</v>
      </c>
      <c r="D2341" s="20">
        <v>330</v>
      </c>
    </row>
    <row r="2342" spans="1:4" ht="24" x14ac:dyDescent="0.25">
      <c r="A2342" s="373" t="s">
        <v>1443</v>
      </c>
      <c r="B2342" s="604" t="s">
        <v>2682</v>
      </c>
      <c r="C2342" s="25" t="s">
        <v>3363</v>
      </c>
      <c r="D2342" s="20">
        <v>430</v>
      </c>
    </row>
    <row r="2343" spans="1:4" ht="24" x14ac:dyDescent="0.25">
      <c r="A2343" s="373" t="s">
        <v>1442</v>
      </c>
      <c r="B2343" s="604" t="s">
        <v>2683</v>
      </c>
      <c r="C2343" s="25" t="s">
        <v>3364</v>
      </c>
      <c r="D2343" s="20">
        <v>420</v>
      </c>
    </row>
    <row r="2344" spans="1:4" ht="36" x14ac:dyDescent="0.25">
      <c r="A2344" s="373" t="s">
        <v>1439</v>
      </c>
      <c r="B2344" s="604" t="s">
        <v>2684</v>
      </c>
      <c r="C2344" s="25" t="s">
        <v>3365</v>
      </c>
      <c r="D2344" s="20">
        <v>860</v>
      </c>
    </row>
    <row r="2345" spans="1:4" ht="36" x14ac:dyDescent="0.25">
      <c r="A2345" s="373" t="s">
        <v>1440</v>
      </c>
      <c r="B2345" s="604" t="s">
        <v>2685</v>
      </c>
      <c r="C2345" s="25" t="s">
        <v>3366</v>
      </c>
      <c r="D2345" s="20">
        <v>1110</v>
      </c>
    </row>
    <row r="2346" spans="1:4" ht="36" x14ac:dyDescent="0.25">
      <c r="A2346" s="373" t="s">
        <v>2686</v>
      </c>
      <c r="B2346" s="604" t="s">
        <v>2687</v>
      </c>
      <c r="C2346" s="25" t="s">
        <v>3367</v>
      </c>
      <c r="D2346" s="20">
        <v>1950</v>
      </c>
    </row>
    <row r="2347" spans="1:4" ht="36" x14ac:dyDescent="0.25">
      <c r="A2347" s="373" t="s">
        <v>1441</v>
      </c>
      <c r="B2347" s="604" t="s">
        <v>2688</v>
      </c>
      <c r="C2347" s="25" t="s">
        <v>3368</v>
      </c>
      <c r="D2347" s="20">
        <v>2950</v>
      </c>
    </row>
    <row r="2348" spans="1:4" ht="24" x14ac:dyDescent="0.25">
      <c r="A2348" s="373" t="s">
        <v>1373</v>
      </c>
      <c r="B2348" s="604" t="s">
        <v>2689</v>
      </c>
      <c r="C2348" s="25" t="s">
        <v>3369</v>
      </c>
      <c r="D2348" s="20">
        <v>4140</v>
      </c>
    </row>
    <row r="2349" spans="1:4" x14ac:dyDescent="0.25">
      <c r="A2349" s="49" t="s">
        <v>2690</v>
      </c>
      <c r="B2349" s="604" t="s">
        <v>2691</v>
      </c>
      <c r="C2349" s="25" t="s">
        <v>3370</v>
      </c>
      <c r="D2349" s="20">
        <v>4140</v>
      </c>
    </row>
    <row r="2350" spans="1:4" ht="24" x14ac:dyDescent="0.25">
      <c r="A2350" s="49" t="s">
        <v>5167</v>
      </c>
      <c r="B2350" s="608" t="s">
        <v>2692</v>
      </c>
      <c r="C2350" s="25" t="s">
        <v>3371</v>
      </c>
      <c r="D2350" s="20">
        <v>4140</v>
      </c>
    </row>
    <row r="2351" spans="1:4" ht="24" x14ac:dyDescent="0.25">
      <c r="A2351" s="373" t="s">
        <v>1372</v>
      </c>
      <c r="B2351" s="604" t="s">
        <v>2693</v>
      </c>
      <c r="C2351" s="25" t="s">
        <v>3372</v>
      </c>
      <c r="D2351" s="20">
        <v>2990</v>
      </c>
    </row>
    <row r="2352" spans="1:4" x14ac:dyDescent="0.25">
      <c r="A2352" s="49" t="s">
        <v>2694</v>
      </c>
      <c r="B2352" s="604" t="s">
        <v>2695</v>
      </c>
      <c r="C2352" s="25" t="s">
        <v>3373</v>
      </c>
      <c r="D2352" s="20">
        <v>2990</v>
      </c>
    </row>
    <row r="2353" spans="1:4" x14ac:dyDescent="0.25">
      <c r="A2353" s="373" t="s">
        <v>1374</v>
      </c>
      <c r="B2353" s="604" t="s">
        <v>2696</v>
      </c>
      <c r="C2353" s="25" t="s">
        <v>3374</v>
      </c>
      <c r="D2353" s="20">
        <v>2820</v>
      </c>
    </row>
    <row r="2354" spans="1:4" ht="24" x14ac:dyDescent="0.25">
      <c r="A2354" s="373" t="s">
        <v>1375</v>
      </c>
      <c r="B2354" s="608" t="s">
        <v>2697</v>
      </c>
      <c r="C2354" s="25" t="s">
        <v>3375</v>
      </c>
      <c r="D2354" s="20">
        <v>3280</v>
      </c>
    </row>
    <row r="2355" spans="1:4" ht="24" x14ac:dyDescent="0.25">
      <c r="A2355" s="373" t="s">
        <v>1371</v>
      </c>
      <c r="B2355" s="604" t="s">
        <v>2698</v>
      </c>
      <c r="C2355" s="25" t="s">
        <v>3376</v>
      </c>
      <c r="D2355" s="20">
        <v>2070</v>
      </c>
    </row>
    <row r="2356" spans="1:4" ht="24" x14ac:dyDescent="0.25">
      <c r="A2356" s="353" t="s">
        <v>2699</v>
      </c>
      <c r="B2356" s="608" t="s">
        <v>2700</v>
      </c>
      <c r="C2356" s="25" t="s">
        <v>3377</v>
      </c>
      <c r="D2356" s="20">
        <v>500</v>
      </c>
    </row>
    <row r="2357" spans="1:4" x14ac:dyDescent="0.25">
      <c r="A2357" s="353" t="s">
        <v>2701</v>
      </c>
      <c r="B2357" s="604" t="s">
        <v>2702</v>
      </c>
      <c r="C2357" s="25" t="s">
        <v>3378</v>
      </c>
      <c r="D2357" s="20">
        <v>510</v>
      </c>
    </row>
    <row r="2358" spans="1:4" x14ac:dyDescent="0.25">
      <c r="A2358" s="49" t="s">
        <v>4516</v>
      </c>
      <c r="B2358" s="418" t="s">
        <v>4514</v>
      </c>
      <c r="C2358" s="63" t="s">
        <v>4519</v>
      </c>
      <c r="D2358" s="20">
        <v>420</v>
      </c>
    </row>
    <row r="2359" spans="1:4" x14ac:dyDescent="0.25">
      <c r="A2359" s="49" t="s">
        <v>4517</v>
      </c>
      <c r="B2359" s="418" t="s">
        <v>2657</v>
      </c>
      <c r="C2359" s="65" t="s">
        <v>4520</v>
      </c>
      <c r="D2359" s="20">
        <v>370</v>
      </c>
    </row>
    <row r="2360" spans="1:4" ht="24" x14ac:dyDescent="0.25">
      <c r="A2360" s="348" t="s">
        <v>4518</v>
      </c>
      <c r="B2360" s="421" t="s">
        <v>4515</v>
      </c>
      <c r="C2360" s="201" t="s">
        <v>4521</v>
      </c>
      <c r="D2360" s="126">
        <v>1635</v>
      </c>
    </row>
    <row r="2361" spans="1:4" ht="28.5" x14ac:dyDescent="0.25">
      <c r="A2361" s="370"/>
      <c r="B2361" s="536"/>
      <c r="C2361" s="15" t="s">
        <v>1461</v>
      </c>
      <c r="D2361" s="216"/>
    </row>
    <row r="2362" spans="1:4" x14ac:dyDescent="0.25">
      <c r="A2362" s="349" t="s">
        <v>2703</v>
      </c>
      <c r="B2362" s="603" t="s">
        <v>2704</v>
      </c>
      <c r="C2362" s="192" t="s">
        <v>2705</v>
      </c>
      <c r="D2362" s="127">
        <v>1120</v>
      </c>
    </row>
    <row r="2363" spans="1:4" ht="24" x14ac:dyDescent="0.25">
      <c r="A2363" s="49" t="s">
        <v>2706</v>
      </c>
      <c r="B2363" s="604" t="s">
        <v>2707</v>
      </c>
      <c r="C2363" s="25" t="s">
        <v>2708</v>
      </c>
      <c r="D2363" s="20">
        <v>740</v>
      </c>
    </row>
    <row r="2364" spans="1:4" ht="36" x14ac:dyDescent="0.25">
      <c r="A2364" s="49" t="s">
        <v>2709</v>
      </c>
      <c r="B2364" s="604" t="s">
        <v>2710</v>
      </c>
      <c r="C2364" s="25" t="s">
        <v>2711</v>
      </c>
      <c r="D2364" s="20">
        <v>1380</v>
      </c>
    </row>
    <row r="2365" spans="1:4" ht="24" x14ac:dyDescent="0.25">
      <c r="A2365" s="49" t="s">
        <v>2712</v>
      </c>
      <c r="B2365" s="604" t="s">
        <v>2713</v>
      </c>
      <c r="C2365" s="25" t="s">
        <v>2714</v>
      </c>
      <c r="D2365" s="20">
        <v>750</v>
      </c>
    </row>
    <row r="2366" spans="1:4" ht="24" x14ac:dyDescent="0.25">
      <c r="A2366" s="49" t="s">
        <v>2715</v>
      </c>
      <c r="B2366" s="604" t="s">
        <v>2716</v>
      </c>
      <c r="C2366" s="25" t="s">
        <v>2717</v>
      </c>
      <c r="D2366" s="20">
        <v>1120</v>
      </c>
    </row>
    <row r="2367" spans="1:4" ht="24" x14ac:dyDescent="0.25">
      <c r="A2367" s="49" t="s">
        <v>2718</v>
      </c>
      <c r="B2367" s="604" t="s">
        <v>2719</v>
      </c>
      <c r="C2367" s="25" t="s">
        <v>2720</v>
      </c>
      <c r="D2367" s="20">
        <v>1330</v>
      </c>
    </row>
    <row r="2368" spans="1:4" ht="24" x14ac:dyDescent="0.25">
      <c r="A2368" s="373" t="s">
        <v>1462</v>
      </c>
      <c r="B2368" s="604" t="s">
        <v>2721</v>
      </c>
      <c r="C2368" s="25" t="s">
        <v>2722</v>
      </c>
      <c r="D2368" s="20">
        <v>920</v>
      </c>
    </row>
    <row r="2369" spans="1:4" ht="24" x14ac:dyDescent="0.25">
      <c r="A2369" s="49" t="s">
        <v>2723</v>
      </c>
      <c r="B2369" s="604" t="s">
        <v>2724</v>
      </c>
      <c r="C2369" s="25" t="s">
        <v>2725</v>
      </c>
      <c r="D2369" s="20">
        <v>1120</v>
      </c>
    </row>
    <row r="2370" spans="1:4" ht="36" x14ac:dyDescent="0.25">
      <c r="A2370" s="49" t="s">
        <v>2726</v>
      </c>
      <c r="B2370" s="604" t="s">
        <v>2727</v>
      </c>
      <c r="C2370" s="25" t="s">
        <v>2728</v>
      </c>
      <c r="D2370" s="20">
        <v>2020</v>
      </c>
    </row>
    <row r="2371" spans="1:4" ht="24" x14ac:dyDescent="0.25">
      <c r="A2371" s="49" t="s">
        <v>2729</v>
      </c>
      <c r="B2371" s="604" t="s">
        <v>2730</v>
      </c>
      <c r="C2371" s="25" t="s">
        <v>2731</v>
      </c>
      <c r="D2371" s="20">
        <v>870</v>
      </c>
    </row>
    <row r="2372" spans="1:4" x14ac:dyDescent="0.25">
      <c r="A2372" s="49" t="s">
        <v>2732</v>
      </c>
      <c r="B2372" s="604" t="s">
        <v>2733</v>
      </c>
      <c r="C2372" s="25" t="s">
        <v>2734</v>
      </c>
      <c r="D2372" s="20">
        <v>960</v>
      </c>
    </row>
    <row r="2373" spans="1:4" x14ac:dyDescent="0.25">
      <c r="A2373" s="49" t="s">
        <v>2735</v>
      </c>
      <c r="B2373" s="604" t="s">
        <v>2736</v>
      </c>
      <c r="C2373" s="25" t="s">
        <v>2737</v>
      </c>
      <c r="D2373" s="20">
        <v>810</v>
      </c>
    </row>
    <row r="2374" spans="1:4" ht="24" x14ac:dyDescent="0.25">
      <c r="A2374" s="49" t="s">
        <v>2738</v>
      </c>
      <c r="B2374" s="604" t="s">
        <v>2739</v>
      </c>
      <c r="C2374" s="25" t="s">
        <v>2740</v>
      </c>
      <c r="D2374" s="20">
        <v>1120</v>
      </c>
    </row>
    <row r="2375" spans="1:4" x14ac:dyDescent="0.25">
      <c r="A2375" s="49" t="s">
        <v>2741</v>
      </c>
      <c r="B2375" s="604" t="s">
        <v>2742</v>
      </c>
      <c r="C2375" s="25" t="s">
        <v>2743</v>
      </c>
      <c r="D2375" s="20">
        <v>870</v>
      </c>
    </row>
    <row r="2376" spans="1:4" ht="24" x14ac:dyDescent="0.25">
      <c r="A2376" s="49" t="s">
        <v>2744</v>
      </c>
      <c r="B2376" s="604" t="s">
        <v>2745</v>
      </c>
      <c r="C2376" s="25" t="s">
        <v>2746</v>
      </c>
      <c r="D2376" s="20">
        <v>1040</v>
      </c>
    </row>
    <row r="2377" spans="1:4" x14ac:dyDescent="0.25">
      <c r="A2377" s="257" t="s">
        <v>4540</v>
      </c>
      <c r="B2377" s="419" t="s">
        <v>4522</v>
      </c>
      <c r="C2377" s="63" t="s">
        <v>4533</v>
      </c>
      <c r="D2377" s="20">
        <v>540</v>
      </c>
    </row>
    <row r="2378" spans="1:4" x14ac:dyDescent="0.25">
      <c r="A2378" s="257" t="s">
        <v>4541</v>
      </c>
      <c r="B2378" s="419" t="s">
        <v>4523</v>
      </c>
      <c r="C2378" s="63" t="s">
        <v>4534</v>
      </c>
      <c r="D2378" s="20">
        <v>845</v>
      </c>
    </row>
    <row r="2379" spans="1:4" x14ac:dyDescent="0.25">
      <c r="A2379" s="257" t="s">
        <v>4542</v>
      </c>
      <c r="B2379" s="419" t="s">
        <v>4524</v>
      </c>
      <c r="C2379" s="63" t="s">
        <v>4535</v>
      </c>
      <c r="D2379" s="20">
        <v>540</v>
      </c>
    </row>
    <row r="2380" spans="1:4" ht="24" x14ac:dyDescent="0.25">
      <c r="A2380" s="257" t="s">
        <v>4543</v>
      </c>
      <c r="B2380" s="420" t="s">
        <v>4525</v>
      </c>
      <c r="C2380" s="63" t="s">
        <v>4536</v>
      </c>
      <c r="D2380" s="20">
        <v>840</v>
      </c>
    </row>
    <row r="2381" spans="1:4" x14ac:dyDescent="0.25">
      <c r="A2381" s="257" t="s">
        <v>4544</v>
      </c>
      <c r="B2381" s="419" t="s">
        <v>4526</v>
      </c>
      <c r="C2381" s="63" t="s">
        <v>4537</v>
      </c>
      <c r="D2381" s="20">
        <v>990</v>
      </c>
    </row>
    <row r="2382" spans="1:4" ht="24" x14ac:dyDescent="0.25">
      <c r="A2382" s="373" t="s">
        <v>4545</v>
      </c>
      <c r="B2382" s="419" t="s">
        <v>4527</v>
      </c>
      <c r="C2382" s="63" t="s">
        <v>4538</v>
      </c>
      <c r="D2382" s="20">
        <v>650</v>
      </c>
    </row>
    <row r="2383" spans="1:4" x14ac:dyDescent="0.25">
      <c r="A2383" s="373" t="s">
        <v>4546</v>
      </c>
      <c r="B2383" s="419" t="s">
        <v>4528</v>
      </c>
      <c r="C2383" s="63" t="s">
        <v>4539</v>
      </c>
      <c r="D2383" s="20">
        <v>795</v>
      </c>
    </row>
    <row r="2384" spans="1:4" x14ac:dyDescent="0.25">
      <c r="A2384" s="257" t="s">
        <v>4547</v>
      </c>
      <c r="B2384" s="419" t="s">
        <v>4529</v>
      </c>
      <c r="C2384" s="63" t="s">
        <v>4530</v>
      </c>
      <c r="D2384" s="20">
        <v>315</v>
      </c>
    </row>
    <row r="2385" spans="1:4" x14ac:dyDescent="0.25">
      <c r="A2385" s="339" t="s">
        <v>4548</v>
      </c>
      <c r="B2385" s="421" t="s">
        <v>4531</v>
      </c>
      <c r="C2385" s="201" t="s">
        <v>4532</v>
      </c>
      <c r="D2385" s="126">
        <v>315</v>
      </c>
    </row>
    <row r="2386" spans="1:4" ht="28.5" x14ac:dyDescent="0.25">
      <c r="A2386" s="370"/>
      <c r="B2386" s="536"/>
      <c r="C2386" s="15" t="s">
        <v>1356</v>
      </c>
      <c r="D2386" s="216"/>
    </row>
    <row r="2387" spans="1:4" x14ac:dyDescent="0.25">
      <c r="A2387" s="349" t="s">
        <v>2747</v>
      </c>
      <c r="B2387" s="603" t="s">
        <v>2748</v>
      </c>
      <c r="C2387" s="202" t="s">
        <v>2749</v>
      </c>
      <c r="D2387" s="127">
        <v>1960</v>
      </c>
    </row>
    <row r="2388" spans="1:4" x14ac:dyDescent="0.25">
      <c r="A2388" s="49" t="s">
        <v>2750</v>
      </c>
      <c r="B2388" s="604" t="s">
        <v>2751</v>
      </c>
      <c r="C2388" s="25" t="s">
        <v>2752</v>
      </c>
      <c r="D2388" s="20">
        <v>2530</v>
      </c>
    </row>
    <row r="2389" spans="1:4" x14ac:dyDescent="0.25">
      <c r="A2389" s="373" t="s">
        <v>2763</v>
      </c>
      <c r="B2389" s="615"/>
      <c r="C2389" s="25" t="s">
        <v>2764</v>
      </c>
      <c r="D2389" s="20">
        <v>7710</v>
      </c>
    </row>
    <row r="2390" spans="1:4" ht="24" x14ac:dyDescent="0.25">
      <c r="A2390" s="373" t="s">
        <v>2767</v>
      </c>
      <c r="B2390" s="615"/>
      <c r="C2390" s="25" t="s">
        <v>2765</v>
      </c>
      <c r="D2390" s="20">
        <v>12880</v>
      </c>
    </row>
    <row r="2391" spans="1:4" ht="24" x14ac:dyDescent="0.25">
      <c r="A2391" s="373" t="s">
        <v>2768</v>
      </c>
      <c r="B2391" s="615"/>
      <c r="C2391" s="25" t="s">
        <v>2766</v>
      </c>
      <c r="D2391" s="20">
        <v>5010</v>
      </c>
    </row>
    <row r="2392" spans="1:4" x14ac:dyDescent="0.25">
      <c r="A2392" s="373" t="s">
        <v>2770</v>
      </c>
      <c r="B2392" s="615"/>
      <c r="C2392" s="25" t="s">
        <v>2769</v>
      </c>
      <c r="D2392" s="20">
        <v>9550</v>
      </c>
    </row>
    <row r="2393" spans="1:4" x14ac:dyDescent="0.25">
      <c r="A2393" s="373" t="s">
        <v>2772</v>
      </c>
      <c r="B2393" s="615"/>
      <c r="C2393" s="25" t="s">
        <v>2771</v>
      </c>
      <c r="D2393" s="20">
        <v>10700</v>
      </c>
    </row>
    <row r="2394" spans="1:4" x14ac:dyDescent="0.25">
      <c r="A2394" s="373" t="s">
        <v>2777</v>
      </c>
      <c r="B2394" s="615"/>
      <c r="C2394" s="25" t="s">
        <v>2773</v>
      </c>
      <c r="D2394" s="20">
        <v>7880</v>
      </c>
    </row>
    <row r="2395" spans="1:4" x14ac:dyDescent="0.25">
      <c r="A2395" s="373" t="s">
        <v>2778</v>
      </c>
      <c r="B2395" s="615"/>
      <c r="C2395" s="25" t="s">
        <v>2774</v>
      </c>
      <c r="D2395" s="20">
        <v>10180</v>
      </c>
    </row>
    <row r="2396" spans="1:4" ht="24" x14ac:dyDescent="0.25">
      <c r="A2396" s="373" t="s">
        <v>2779</v>
      </c>
      <c r="B2396" s="615"/>
      <c r="C2396" s="25" t="s">
        <v>2775</v>
      </c>
      <c r="D2396" s="20">
        <v>14320</v>
      </c>
    </row>
    <row r="2397" spans="1:4" ht="24" x14ac:dyDescent="0.25">
      <c r="A2397" s="373" t="s">
        <v>2780</v>
      </c>
      <c r="B2397" s="615"/>
      <c r="C2397" s="25" t="s">
        <v>2776</v>
      </c>
      <c r="D2397" s="20">
        <v>14380</v>
      </c>
    </row>
    <row r="2398" spans="1:4" x14ac:dyDescent="0.25">
      <c r="A2398" s="373" t="s">
        <v>2782</v>
      </c>
      <c r="B2398" s="615"/>
      <c r="C2398" s="25" t="s">
        <v>2781</v>
      </c>
      <c r="D2398" s="20">
        <v>4370</v>
      </c>
    </row>
    <row r="2399" spans="1:4" ht="24" x14ac:dyDescent="0.25">
      <c r="A2399" s="373" t="s">
        <v>1359</v>
      </c>
      <c r="B2399" s="615"/>
      <c r="C2399" s="25" t="s">
        <v>1360</v>
      </c>
      <c r="D2399" s="20">
        <v>1100</v>
      </c>
    </row>
    <row r="2400" spans="1:4" ht="24" x14ac:dyDescent="0.25">
      <c r="A2400" s="373" t="s">
        <v>1357</v>
      </c>
      <c r="B2400" s="615"/>
      <c r="C2400" s="25" t="s">
        <v>1358</v>
      </c>
      <c r="D2400" s="20">
        <v>2130</v>
      </c>
    </row>
    <row r="2401" spans="1:4" ht="24" x14ac:dyDescent="0.25">
      <c r="A2401" s="373" t="s">
        <v>1363</v>
      </c>
      <c r="B2401" s="615"/>
      <c r="C2401" s="25" t="s">
        <v>1364</v>
      </c>
      <c r="D2401" s="20">
        <v>3280</v>
      </c>
    </row>
    <row r="2402" spans="1:4" ht="24" x14ac:dyDescent="0.25">
      <c r="A2402" s="373" t="s">
        <v>1365</v>
      </c>
      <c r="B2402" s="615"/>
      <c r="C2402" s="25" t="s">
        <v>1366</v>
      </c>
      <c r="D2402" s="20">
        <v>3860</v>
      </c>
    </row>
    <row r="2403" spans="1:4" ht="24" x14ac:dyDescent="0.25">
      <c r="A2403" s="373" t="s">
        <v>1361</v>
      </c>
      <c r="B2403" s="615"/>
      <c r="C2403" s="25" t="s">
        <v>1362</v>
      </c>
      <c r="D2403" s="20">
        <v>4430</v>
      </c>
    </row>
    <row r="2404" spans="1:4" x14ac:dyDescent="0.25">
      <c r="A2404" s="373" t="s">
        <v>2786</v>
      </c>
      <c r="B2404" s="615"/>
      <c r="C2404" s="25" t="s">
        <v>2785</v>
      </c>
      <c r="D2404" s="20">
        <v>5180</v>
      </c>
    </row>
    <row r="2405" spans="1:4" ht="24" x14ac:dyDescent="0.25">
      <c r="A2405" s="373" t="s">
        <v>2784</v>
      </c>
      <c r="B2405" s="615"/>
      <c r="C2405" s="25" t="s">
        <v>2783</v>
      </c>
      <c r="D2405" s="20">
        <v>29330</v>
      </c>
    </row>
    <row r="2406" spans="1:4" x14ac:dyDescent="0.25">
      <c r="A2406" s="267" t="s">
        <v>2788</v>
      </c>
      <c r="B2406" s="616"/>
      <c r="C2406" s="105" t="s">
        <v>2787</v>
      </c>
      <c r="D2406" s="126">
        <v>15180</v>
      </c>
    </row>
    <row r="2407" spans="1:4" ht="28.5" x14ac:dyDescent="0.25">
      <c r="A2407" s="370"/>
      <c r="B2407" s="536"/>
      <c r="C2407" s="15" t="s">
        <v>2753</v>
      </c>
      <c r="D2407" s="216"/>
    </row>
    <row r="2408" spans="1:4" ht="24" x14ac:dyDescent="0.25">
      <c r="A2408" s="277" t="s">
        <v>1467</v>
      </c>
      <c r="B2408" s="603" t="s">
        <v>2754</v>
      </c>
      <c r="C2408" s="192" t="s">
        <v>3379</v>
      </c>
      <c r="D2408" s="127">
        <v>580</v>
      </c>
    </row>
    <row r="2409" spans="1:4" ht="24" x14ac:dyDescent="0.25">
      <c r="A2409" s="373" t="s">
        <v>1466</v>
      </c>
      <c r="B2409" s="604" t="s">
        <v>2755</v>
      </c>
      <c r="C2409" s="25" t="s">
        <v>3380</v>
      </c>
      <c r="D2409" s="20">
        <v>810</v>
      </c>
    </row>
    <row r="2410" spans="1:4" x14ac:dyDescent="0.25">
      <c r="A2410" s="373" t="s">
        <v>2756</v>
      </c>
      <c r="B2410" s="604" t="s">
        <v>2757</v>
      </c>
      <c r="C2410" s="25" t="s">
        <v>3381</v>
      </c>
      <c r="D2410" s="20">
        <v>640</v>
      </c>
    </row>
    <row r="2411" spans="1:4" x14ac:dyDescent="0.25">
      <c r="A2411" s="373" t="s">
        <v>1468</v>
      </c>
      <c r="B2411" s="604" t="s">
        <v>2758</v>
      </c>
      <c r="C2411" s="25" t="s">
        <v>3382</v>
      </c>
      <c r="D2411" s="20">
        <v>1040</v>
      </c>
    </row>
    <row r="2412" spans="1:4" x14ac:dyDescent="0.25">
      <c r="A2412" s="373" t="s">
        <v>1465</v>
      </c>
      <c r="B2412" s="604" t="s">
        <v>2759</v>
      </c>
      <c r="C2412" s="25" t="s">
        <v>2760</v>
      </c>
      <c r="D2412" s="20">
        <v>920</v>
      </c>
    </row>
    <row r="2413" spans="1:4" x14ac:dyDescent="0.25">
      <c r="A2413" s="373" t="s">
        <v>1463</v>
      </c>
      <c r="B2413" s="604" t="s">
        <v>2761</v>
      </c>
      <c r="C2413" s="25" t="s">
        <v>1464</v>
      </c>
      <c r="D2413" s="20">
        <v>520</v>
      </c>
    </row>
    <row r="2414" spans="1:4" x14ac:dyDescent="0.25">
      <c r="A2414" s="354" t="s">
        <v>3641</v>
      </c>
      <c r="B2414" s="617" t="s">
        <v>3673</v>
      </c>
      <c r="C2414" s="250" t="s">
        <v>3640</v>
      </c>
      <c r="D2414" s="126">
        <v>2200</v>
      </c>
    </row>
    <row r="2415" spans="1:4" ht="28.5" x14ac:dyDescent="0.25">
      <c r="A2415" s="376"/>
      <c r="B2415" s="503"/>
      <c r="C2415" s="10" t="s">
        <v>3685</v>
      </c>
      <c r="D2415" s="129"/>
    </row>
    <row r="2416" spans="1:4" ht="28.5" x14ac:dyDescent="0.25">
      <c r="A2416" s="399"/>
      <c r="B2416" s="618"/>
      <c r="C2416" s="205" t="s">
        <v>1276</v>
      </c>
      <c r="D2416" s="216"/>
    </row>
    <row r="2417" spans="1:4" x14ac:dyDescent="0.25">
      <c r="A2417" s="355" t="s">
        <v>3686</v>
      </c>
      <c r="B2417" s="592">
        <v>109</v>
      </c>
      <c r="C2417" s="203" t="s">
        <v>3687</v>
      </c>
      <c r="D2417" s="127">
        <v>180</v>
      </c>
    </row>
    <row r="2418" spans="1:4" x14ac:dyDescent="0.25">
      <c r="A2418" s="305" t="s">
        <v>3688</v>
      </c>
      <c r="B2418" s="517">
        <v>39</v>
      </c>
      <c r="C2418" s="108" t="s">
        <v>3689</v>
      </c>
      <c r="D2418" s="20">
        <v>510</v>
      </c>
    </row>
    <row r="2419" spans="1:4" x14ac:dyDescent="0.25">
      <c r="A2419" s="305" t="s">
        <v>3690</v>
      </c>
      <c r="B2419" s="517">
        <v>215</v>
      </c>
      <c r="C2419" s="108" t="s">
        <v>3691</v>
      </c>
      <c r="D2419" s="20">
        <v>520</v>
      </c>
    </row>
    <row r="2420" spans="1:4" x14ac:dyDescent="0.25">
      <c r="A2420" s="305" t="s">
        <v>3692</v>
      </c>
      <c r="B2420" s="517">
        <v>10</v>
      </c>
      <c r="C2420" s="73" t="s">
        <v>3693</v>
      </c>
      <c r="D2420" s="20">
        <v>230</v>
      </c>
    </row>
    <row r="2421" spans="1:4" x14ac:dyDescent="0.25">
      <c r="A2421" s="305" t="s">
        <v>3694</v>
      </c>
      <c r="B2421" s="517">
        <v>87</v>
      </c>
      <c r="C2421" s="109" t="s">
        <v>3695</v>
      </c>
      <c r="D2421" s="20">
        <v>210</v>
      </c>
    </row>
    <row r="2422" spans="1:4" x14ac:dyDescent="0.25">
      <c r="A2422" s="305" t="s">
        <v>3696</v>
      </c>
      <c r="B2422" s="525">
        <v>97110</v>
      </c>
      <c r="C2422" s="80" t="s">
        <v>3697</v>
      </c>
      <c r="D2422" s="20">
        <v>85</v>
      </c>
    </row>
    <row r="2423" spans="1:4" x14ac:dyDescent="0.25">
      <c r="A2423" s="305" t="s">
        <v>3698</v>
      </c>
      <c r="B2423" s="517">
        <v>153</v>
      </c>
      <c r="C2423" s="73" t="s">
        <v>2045</v>
      </c>
      <c r="D2423" s="20">
        <v>1500</v>
      </c>
    </row>
    <row r="2424" spans="1:4" x14ac:dyDescent="0.25">
      <c r="A2424" s="305" t="s">
        <v>3699</v>
      </c>
      <c r="B2424" s="517">
        <v>111</v>
      </c>
      <c r="C2424" s="73" t="s">
        <v>3700</v>
      </c>
      <c r="D2424" s="20">
        <v>210</v>
      </c>
    </row>
    <row r="2425" spans="1:4" x14ac:dyDescent="0.25">
      <c r="A2425" s="305" t="s">
        <v>3701</v>
      </c>
      <c r="B2425" s="517">
        <v>110</v>
      </c>
      <c r="C2425" s="73" t="s">
        <v>3702</v>
      </c>
      <c r="D2425" s="20">
        <v>210</v>
      </c>
    </row>
    <row r="2426" spans="1:4" x14ac:dyDescent="0.25">
      <c r="A2426" s="305" t="s">
        <v>3703</v>
      </c>
      <c r="B2426" s="517">
        <v>112</v>
      </c>
      <c r="C2426" s="73" t="s">
        <v>3704</v>
      </c>
      <c r="D2426" s="20">
        <v>200</v>
      </c>
    </row>
    <row r="2427" spans="1:4" x14ac:dyDescent="0.25">
      <c r="A2427" s="305" t="s">
        <v>3705</v>
      </c>
      <c r="B2427" s="517">
        <v>11</v>
      </c>
      <c r="C2427" s="73" t="s">
        <v>3706</v>
      </c>
      <c r="D2427" s="20">
        <v>230</v>
      </c>
    </row>
    <row r="2428" spans="1:4" x14ac:dyDescent="0.25">
      <c r="A2428" s="305" t="s">
        <v>3707</v>
      </c>
      <c r="B2428" s="517">
        <v>108</v>
      </c>
      <c r="C2428" s="73" t="s">
        <v>3708</v>
      </c>
      <c r="D2428" s="20">
        <v>280</v>
      </c>
    </row>
    <row r="2429" spans="1:4" x14ac:dyDescent="0.25">
      <c r="A2429" s="305" t="s">
        <v>3709</v>
      </c>
      <c r="B2429" s="517">
        <v>19</v>
      </c>
      <c r="C2429" s="73" t="s">
        <v>3710</v>
      </c>
      <c r="D2429" s="20">
        <v>330</v>
      </c>
    </row>
    <row r="2430" spans="1:4" x14ac:dyDescent="0.25">
      <c r="A2430" s="305" t="s">
        <v>3711</v>
      </c>
      <c r="B2430" s="517">
        <v>23</v>
      </c>
      <c r="C2430" s="73" t="s">
        <v>3712</v>
      </c>
      <c r="D2430" s="20">
        <v>670</v>
      </c>
    </row>
    <row r="2431" spans="1:4" x14ac:dyDescent="0.25">
      <c r="A2431" s="305" t="s">
        <v>3713</v>
      </c>
      <c r="B2431" s="517"/>
      <c r="C2431" s="73" t="s">
        <v>2056</v>
      </c>
      <c r="D2431" s="20">
        <v>450</v>
      </c>
    </row>
    <row r="2432" spans="1:4" x14ac:dyDescent="0.25">
      <c r="A2432" s="305" t="s">
        <v>3714</v>
      </c>
      <c r="B2432" s="517">
        <v>37</v>
      </c>
      <c r="C2432" s="73" t="s">
        <v>3715</v>
      </c>
      <c r="D2432" s="20">
        <v>210</v>
      </c>
    </row>
    <row r="2433" spans="1:4" x14ac:dyDescent="0.25">
      <c r="A2433" s="305" t="s">
        <v>3716</v>
      </c>
      <c r="B2433" s="517">
        <v>165</v>
      </c>
      <c r="C2433" s="73" t="s">
        <v>3717</v>
      </c>
      <c r="D2433" s="20">
        <v>410</v>
      </c>
    </row>
    <row r="2434" spans="1:4" x14ac:dyDescent="0.25">
      <c r="A2434" s="305" t="s">
        <v>3718</v>
      </c>
      <c r="B2434" s="517">
        <v>113</v>
      </c>
      <c r="C2434" s="73" t="s">
        <v>3719</v>
      </c>
      <c r="D2434" s="20">
        <v>410</v>
      </c>
    </row>
    <row r="2435" spans="1:4" x14ac:dyDescent="0.25">
      <c r="A2435" s="305" t="s">
        <v>3720</v>
      </c>
      <c r="B2435" s="525">
        <v>110113</v>
      </c>
      <c r="C2435" s="80" t="s">
        <v>3721</v>
      </c>
      <c r="D2435" s="20">
        <v>90</v>
      </c>
    </row>
    <row r="2436" spans="1:4" x14ac:dyDescent="0.25">
      <c r="A2436" s="305" t="s">
        <v>3722</v>
      </c>
      <c r="B2436" s="619">
        <v>40</v>
      </c>
      <c r="C2436" s="109" t="s">
        <v>3723</v>
      </c>
      <c r="D2436" s="20">
        <v>290</v>
      </c>
    </row>
    <row r="2437" spans="1:4" x14ac:dyDescent="0.25">
      <c r="A2437" s="305" t="s">
        <v>3724</v>
      </c>
      <c r="B2437" s="619">
        <v>41</v>
      </c>
      <c r="C2437" s="109" t="s">
        <v>3725</v>
      </c>
      <c r="D2437" s="20">
        <v>210</v>
      </c>
    </row>
    <row r="2438" spans="1:4" x14ac:dyDescent="0.25">
      <c r="A2438" s="305" t="s">
        <v>3726</v>
      </c>
      <c r="B2438" s="619">
        <v>48</v>
      </c>
      <c r="C2438" s="109" t="s">
        <v>3727</v>
      </c>
      <c r="D2438" s="20">
        <v>230</v>
      </c>
    </row>
    <row r="2439" spans="1:4" x14ac:dyDescent="0.25">
      <c r="A2439" s="305" t="s">
        <v>4479</v>
      </c>
      <c r="B2439" s="619">
        <v>888</v>
      </c>
      <c r="C2439" s="109" t="s">
        <v>4480</v>
      </c>
      <c r="D2439" s="20">
        <v>370</v>
      </c>
    </row>
    <row r="2440" spans="1:4" x14ac:dyDescent="0.25">
      <c r="A2440" s="305" t="s">
        <v>3728</v>
      </c>
      <c r="B2440" s="619">
        <v>155</v>
      </c>
      <c r="C2440" s="501" t="s">
        <v>2082</v>
      </c>
      <c r="D2440" s="20">
        <v>230</v>
      </c>
    </row>
    <row r="2441" spans="1:4" x14ac:dyDescent="0.25">
      <c r="A2441" s="305" t="s">
        <v>3729</v>
      </c>
      <c r="B2441" s="619">
        <v>219</v>
      </c>
      <c r="C2441" s="109" t="s">
        <v>3730</v>
      </c>
      <c r="D2441" s="20">
        <v>750</v>
      </c>
    </row>
    <row r="2442" spans="1:4" x14ac:dyDescent="0.25">
      <c r="A2442" s="305" t="s">
        <v>3731</v>
      </c>
      <c r="B2442" s="517">
        <v>220</v>
      </c>
      <c r="C2442" s="73" t="s">
        <v>3732</v>
      </c>
      <c r="D2442" s="20">
        <v>750</v>
      </c>
    </row>
    <row r="2443" spans="1:4" x14ac:dyDescent="0.25">
      <c r="A2443" s="305" t="s">
        <v>3733</v>
      </c>
      <c r="B2443" s="517">
        <v>49</v>
      </c>
      <c r="C2443" s="110" t="s">
        <v>3734</v>
      </c>
      <c r="D2443" s="20">
        <v>230</v>
      </c>
    </row>
    <row r="2444" spans="1:4" x14ac:dyDescent="0.25">
      <c r="A2444" s="305" t="s">
        <v>3735</v>
      </c>
      <c r="B2444" s="517">
        <v>50</v>
      </c>
      <c r="C2444" s="73" t="s">
        <v>3736</v>
      </c>
      <c r="D2444" s="20">
        <v>520</v>
      </c>
    </row>
    <row r="2445" spans="1:4" x14ac:dyDescent="0.25">
      <c r="A2445" s="305" t="s">
        <v>3737</v>
      </c>
      <c r="B2445" s="517">
        <v>51</v>
      </c>
      <c r="C2445" s="73" t="s">
        <v>2098</v>
      </c>
      <c r="D2445" s="20">
        <v>520</v>
      </c>
    </row>
    <row r="2446" spans="1:4" x14ac:dyDescent="0.25">
      <c r="A2446" s="305" t="s">
        <v>3738</v>
      </c>
      <c r="B2446" s="517">
        <v>42</v>
      </c>
      <c r="C2446" s="73" t="s">
        <v>3739</v>
      </c>
      <c r="D2446" s="20">
        <v>410</v>
      </c>
    </row>
    <row r="2447" spans="1:4" x14ac:dyDescent="0.25">
      <c r="A2447" s="305" t="s">
        <v>3740</v>
      </c>
      <c r="B2447" s="517">
        <v>948</v>
      </c>
      <c r="C2447" s="73" t="s">
        <v>2106</v>
      </c>
      <c r="D2447" s="20">
        <v>870</v>
      </c>
    </row>
    <row r="2448" spans="1:4" x14ac:dyDescent="0.25">
      <c r="A2448" s="305" t="s">
        <v>3741</v>
      </c>
      <c r="B2448" s="517">
        <v>840</v>
      </c>
      <c r="C2448" s="73" t="s">
        <v>2108</v>
      </c>
      <c r="D2448" s="20">
        <v>980</v>
      </c>
    </row>
    <row r="2449" spans="1:4" x14ac:dyDescent="0.25">
      <c r="A2449" s="305" t="s">
        <v>3742</v>
      </c>
      <c r="B2449" s="517">
        <v>21</v>
      </c>
      <c r="C2449" s="73" t="s">
        <v>2111</v>
      </c>
      <c r="D2449" s="20">
        <v>1040</v>
      </c>
    </row>
    <row r="2450" spans="1:4" x14ac:dyDescent="0.25">
      <c r="A2450" s="305" t="s">
        <v>3743</v>
      </c>
      <c r="B2450" s="517">
        <v>1525</v>
      </c>
      <c r="C2450" s="73" t="s">
        <v>3744</v>
      </c>
      <c r="D2450" s="20">
        <v>2880</v>
      </c>
    </row>
    <row r="2451" spans="1:4" x14ac:dyDescent="0.25">
      <c r="A2451" s="305" t="s">
        <v>3745</v>
      </c>
      <c r="B2451" s="517">
        <v>928</v>
      </c>
      <c r="C2451" s="73" t="s">
        <v>3746</v>
      </c>
      <c r="D2451" s="20">
        <v>2050</v>
      </c>
    </row>
    <row r="2452" spans="1:4" x14ac:dyDescent="0.25">
      <c r="A2452" s="305" t="s">
        <v>3747</v>
      </c>
      <c r="B2452" s="517">
        <v>117</v>
      </c>
      <c r="C2452" s="73" t="s">
        <v>2118</v>
      </c>
      <c r="D2452" s="20">
        <v>640</v>
      </c>
    </row>
    <row r="2453" spans="1:4" x14ac:dyDescent="0.25">
      <c r="A2453" s="305" t="s">
        <v>4470</v>
      </c>
      <c r="B2453" s="517" t="s">
        <v>4471</v>
      </c>
      <c r="C2453" s="73" t="s">
        <v>4472</v>
      </c>
      <c r="D2453" s="20">
        <v>1770</v>
      </c>
    </row>
    <row r="2454" spans="1:4" x14ac:dyDescent="0.25">
      <c r="A2454" s="305" t="s">
        <v>3748</v>
      </c>
      <c r="B2454" s="517">
        <v>118</v>
      </c>
      <c r="C2454" s="73" t="s">
        <v>2120</v>
      </c>
      <c r="D2454" s="20">
        <v>1040</v>
      </c>
    </row>
    <row r="2455" spans="1:4" x14ac:dyDescent="0.25">
      <c r="A2455" s="305" t="s">
        <v>3749</v>
      </c>
      <c r="B2455" s="517">
        <v>931</v>
      </c>
      <c r="C2455" s="73" t="s">
        <v>3750</v>
      </c>
      <c r="D2455" s="20">
        <v>2980</v>
      </c>
    </row>
    <row r="2456" spans="1:4" x14ac:dyDescent="0.25">
      <c r="A2456" s="305" t="s">
        <v>3751</v>
      </c>
      <c r="B2456" s="517">
        <v>1604</v>
      </c>
      <c r="C2456" s="73" t="s">
        <v>3752</v>
      </c>
      <c r="D2456" s="20">
        <v>2980</v>
      </c>
    </row>
    <row r="2457" spans="1:4" x14ac:dyDescent="0.25">
      <c r="A2457" s="305" t="s">
        <v>3753</v>
      </c>
      <c r="B2457" s="517">
        <v>1608</v>
      </c>
      <c r="C2457" s="73" t="s">
        <v>3754</v>
      </c>
      <c r="D2457" s="20">
        <v>2980</v>
      </c>
    </row>
    <row r="2458" spans="1:4" x14ac:dyDescent="0.25">
      <c r="A2458" s="305" t="s">
        <v>3755</v>
      </c>
      <c r="B2458" s="517">
        <v>1605</v>
      </c>
      <c r="C2458" s="73" t="s">
        <v>3756</v>
      </c>
      <c r="D2458" s="20">
        <v>2980</v>
      </c>
    </row>
    <row r="2459" spans="1:4" x14ac:dyDescent="0.25">
      <c r="A2459" s="305" t="s">
        <v>3757</v>
      </c>
      <c r="B2459" s="517">
        <v>1606</v>
      </c>
      <c r="C2459" s="73" t="s">
        <v>3758</v>
      </c>
      <c r="D2459" s="20">
        <v>2980</v>
      </c>
    </row>
    <row r="2460" spans="1:4" x14ac:dyDescent="0.25">
      <c r="A2460" s="305" t="s">
        <v>3759</v>
      </c>
      <c r="B2460" s="517">
        <v>932</v>
      </c>
      <c r="C2460" s="73" t="s">
        <v>3760</v>
      </c>
      <c r="D2460" s="20">
        <v>2980</v>
      </c>
    </row>
    <row r="2461" spans="1:4" x14ac:dyDescent="0.25">
      <c r="A2461" s="305" t="s">
        <v>3761</v>
      </c>
      <c r="B2461" s="517">
        <v>877</v>
      </c>
      <c r="C2461" s="73" t="s">
        <v>3762</v>
      </c>
      <c r="D2461" s="20">
        <v>2980</v>
      </c>
    </row>
    <row r="2462" spans="1:4" x14ac:dyDescent="0.25">
      <c r="A2462" s="305" t="s">
        <v>3763</v>
      </c>
      <c r="B2462" s="517">
        <v>1609</v>
      </c>
      <c r="C2462" s="73" t="s">
        <v>3764</v>
      </c>
      <c r="D2462" s="20">
        <v>2980</v>
      </c>
    </row>
    <row r="2463" spans="1:4" x14ac:dyDescent="0.25">
      <c r="A2463" s="305" t="s">
        <v>3765</v>
      </c>
      <c r="B2463" s="517">
        <v>1610</v>
      </c>
      <c r="C2463" s="73" t="s">
        <v>3766</v>
      </c>
      <c r="D2463" s="20">
        <v>2980</v>
      </c>
    </row>
    <row r="2464" spans="1:4" x14ac:dyDescent="0.25">
      <c r="A2464" s="305" t="s">
        <v>3767</v>
      </c>
      <c r="B2464" s="517">
        <v>1615</v>
      </c>
      <c r="C2464" s="73" t="s">
        <v>3768</v>
      </c>
      <c r="D2464" s="20">
        <v>2980</v>
      </c>
    </row>
    <row r="2465" spans="1:4" x14ac:dyDescent="0.25">
      <c r="A2465" s="305" t="s">
        <v>3769</v>
      </c>
      <c r="B2465" s="517">
        <v>1581</v>
      </c>
      <c r="C2465" s="73" t="s">
        <v>3770</v>
      </c>
      <c r="D2465" s="20">
        <v>4260</v>
      </c>
    </row>
    <row r="2466" spans="1:4" x14ac:dyDescent="0.25">
      <c r="A2466" s="305" t="s">
        <v>3771</v>
      </c>
      <c r="B2466" s="525">
        <v>90</v>
      </c>
      <c r="C2466" s="80" t="s">
        <v>3772</v>
      </c>
      <c r="D2466" s="20">
        <v>1040</v>
      </c>
    </row>
    <row r="2467" spans="1:4" x14ac:dyDescent="0.25">
      <c r="A2467" s="305" t="s">
        <v>3773</v>
      </c>
      <c r="B2467" s="517">
        <v>218</v>
      </c>
      <c r="C2467" s="251" t="s">
        <v>3774</v>
      </c>
      <c r="D2467" s="20">
        <v>185</v>
      </c>
    </row>
    <row r="2468" spans="1:4" x14ac:dyDescent="0.25">
      <c r="A2468" s="305" t="s">
        <v>3775</v>
      </c>
      <c r="B2468" s="620">
        <v>1071</v>
      </c>
      <c r="C2468" s="111" t="s">
        <v>4574</v>
      </c>
      <c r="D2468" s="20">
        <v>660</v>
      </c>
    </row>
    <row r="2469" spans="1:4" x14ac:dyDescent="0.25">
      <c r="A2469" s="305" t="s">
        <v>3776</v>
      </c>
      <c r="B2469" s="620">
        <v>216</v>
      </c>
      <c r="C2469" s="111" t="s">
        <v>3777</v>
      </c>
      <c r="D2469" s="20">
        <v>570</v>
      </c>
    </row>
    <row r="2470" spans="1:4" x14ac:dyDescent="0.25">
      <c r="A2470" s="305" t="s">
        <v>3778</v>
      </c>
      <c r="B2470" s="620">
        <v>1643</v>
      </c>
      <c r="C2470" s="111" t="s">
        <v>3779</v>
      </c>
      <c r="D2470" s="20">
        <v>640</v>
      </c>
    </row>
    <row r="2471" spans="1:4" ht="24" x14ac:dyDescent="0.25">
      <c r="A2471" s="305" t="s">
        <v>3780</v>
      </c>
      <c r="B2471" s="620">
        <v>196</v>
      </c>
      <c r="C2471" s="111" t="s">
        <v>3781</v>
      </c>
      <c r="D2471" s="20">
        <v>1165</v>
      </c>
    </row>
    <row r="2472" spans="1:4" ht="24" x14ac:dyDescent="0.25">
      <c r="A2472" s="305" t="s">
        <v>3782</v>
      </c>
      <c r="B2472" s="620">
        <v>198</v>
      </c>
      <c r="C2472" s="111" t="s">
        <v>3783</v>
      </c>
      <c r="D2472" s="20">
        <v>830</v>
      </c>
    </row>
    <row r="2473" spans="1:4" x14ac:dyDescent="0.25">
      <c r="A2473" s="305" t="s">
        <v>3784</v>
      </c>
      <c r="B2473" s="525">
        <v>91</v>
      </c>
      <c r="C2473" s="80" t="s">
        <v>3785</v>
      </c>
      <c r="D2473" s="20">
        <v>525</v>
      </c>
    </row>
    <row r="2474" spans="1:4" x14ac:dyDescent="0.25">
      <c r="A2474" s="305" t="s">
        <v>3786</v>
      </c>
      <c r="B2474" s="525">
        <v>917</v>
      </c>
      <c r="C2474" s="80" t="s">
        <v>3787</v>
      </c>
      <c r="D2474" s="20">
        <v>5190</v>
      </c>
    </row>
    <row r="2475" spans="1:4" x14ac:dyDescent="0.25">
      <c r="A2475" s="305" t="s">
        <v>3788</v>
      </c>
      <c r="B2475" s="525">
        <v>1271</v>
      </c>
      <c r="C2475" s="80" t="s">
        <v>3789</v>
      </c>
      <c r="D2475" s="20">
        <v>5190</v>
      </c>
    </row>
    <row r="2476" spans="1:4" x14ac:dyDescent="0.25">
      <c r="A2476" s="305" t="s">
        <v>3790</v>
      </c>
      <c r="B2476" s="525">
        <v>814</v>
      </c>
      <c r="C2476" s="80" t="s">
        <v>3791</v>
      </c>
      <c r="D2476" s="20">
        <v>1750</v>
      </c>
    </row>
    <row r="2477" spans="1:4" x14ac:dyDescent="0.25">
      <c r="A2477" s="305" t="s">
        <v>3792</v>
      </c>
      <c r="B2477" s="620">
        <v>1318110</v>
      </c>
      <c r="C2477" s="111" t="s">
        <v>3793</v>
      </c>
      <c r="D2477" s="20">
        <v>100</v>
      </c>
    </row>
    <row r="2478" spans="1:4" x14ac:dyDescent="0.25">
      <c r="A2478" s="305" t="s">
        <v>3794</v>
      </c>
      <c r="B2478" s="620">
        <v>115110</v>
      </c>
      <c r="C2478" s="111" t="s">
        <v>3795</v>
      </c>
      <c r="D2478" s="20">
        <v>85</v>
      </c>
    </row>
    <row r="2479" spans="1:4" ht="24" x14ac:dyDescent="0.25">
      <c r="A2479" s="305" t="s">
        <v>3703</v>
      </c>
      <c r="B2479" s="620">
        <v>112110</v>
      </c>
      <c r="C2479" s="111" t="s">
        <v>3796</v>
      </c>
      <c r="D2479" s="20">
        <v>85</v>
      </c>
    </row>
    <row r="2480" spans="1:4" ht="24" x14ac:dyDescent="0.25">
      <c r="A2480" s="305" t="s">
        <v>3797</v>
      </c>
      <c r="B2480" s="620">
        <v>1458110</v>
      </c>
      <c r="C2480" s="111" t="s">
        <v>3798</v>
      </c>
      <c r="D2480" s="20">
        <v>1950</v>
      </c>
    </row>
    <row r="2481" spans="1:4" ht="36" x14ac:dyDescent="0.25">
      <c r="A2481" s="305" t="s">
        <v>3799</v>
      </c>
      <c r="B2481" s="621" t="s">
        <v>3800</v>
      </c>
      <c r="C2481" s="111" t="s">
        <v>3801</v>
      </c>
      <c r="D2481" s="20">
        <v>2140</v>
      </c>
    </row>
    <row r="2482" spans="1:4" x14ac:dyDescent="0.25">
      <c r="A2482" s="305" t="s">
        <v>3802</v>
      </c>
      <c r="B2482" s="620">
        <v>4059</v>
      </c>
      <c r="C2482" s="111" t="s">
        <v>3803</v>
      </c>
      <c r="D2482" s="20">
        <v>2990</v>
      </c>
    </row>
    <row r="2483" spans="1:4" ht="24" x14ac:dyDescent="0.25">
      <c r="A2483" s="305" t="s">
        <v>3804</v>
      </c>
      <c r="B2483" s="620">
        <v>4061</v>
      </c>
      <c r="C2483" s="111" t="s">
        <v>3805</v>
      </c>
      <c r="D2483" s="20">
        <v>2465</v>
      </c>
    </row>
    <row r="2484" spans="1:4" ht="24" x14ac:dyDescent="0.25">
      <c r="A2484" s="305" t="s">
        <v>3806</v>
      </c>
      <c r="B2484" s="620">
        <v>4064</v>
      </c>
      <c r="C2484" s="111" t="s">
        <v>3807</v>
      </c>
      <c r="D2484" s="20">
        <v>2475</v>
      </c>
    </row>
    <row r="2485" spans="1:4" x14ac:dyDescent="0.25">
      <c r="A2485" s="281" t="s">
        <v>3808</v>
      </c>
      <c r="B2485" s="620">
        <v>4063</v>
      </c>
      <c r="C2485" s="111" t="s">
        <v>3809</v>
      </c>
      <c r="D2485" s="20">
        <v>2820</v>
      </c>
    </row>
    <row r="2486" spans="1:4" x14ac:dyDescent="0.25">
      <c r="A2486" s="269" t="s">
        <v>4433</v>
      </c>
      <c r="B2486" s="3">
        <v>1491</v>
      </c>
      <c r="C2486" s="59" t="s">
        <v>4434</v>
      </c>
      <c r="D2486" s="20">
        <v>370</v>
      </c>
    </row>
    <row r="2487" spans="1:4" x14ac:dyDescent="0.25">
      <c r="A2487" s="269" t="s">
        <v>4436</v>
      </c>
      <c r="B2487" s="3">
        <v>1117</v>
      </c>
      <c r="C2487" s="59" t="s">
        <v>4435</v>
      </c>
      <c r="D2487" s="20">
        <v>370</v>
      </c>
    </row>
    <row r="2488" spans="1:4" x14ac:dyDescent="0.25">
      <c r="A2488" s="257" t="s">
        <v>4438</v>
      </c>
      <c r="B2488" s="29">
        <v>1119</v>
      </c>
      <c r="C2488" s="59" t="s">
        <v>4439</v>
      </c>
      <c r="D2488" s="20">
        <v>370</v>
      </c>
    </row>
    <row r="2489" spans="1:4" x14ac:dyDescent="0.25">
      <c r="A2489" s="267" t="s">
        <v>4442</v>
      </c>
      <c r="B2489" s="607" t="s">
        <v>4440</v>
      </c>
      <c r="C2489" s="105" t="s">
        <v>4441</v>
      </c>
      <c r="D2489" s="126">
        <v>1600</v>
      </c>
    </row>
    <row r="2490" spans="1:4" x14ac:dyDescent="0.25">
      <c r="A2490" s="49" t="s">
        <v>5151</v>
      </c>
      <c r="B2490" s="441">
        <v>1495</v>
      </c>
      <c r="C2490" s="481" t="s">
        <v>5152</v>
      </c>
      <c r="D2490" s="23">
        <v>450</v>
      </c>
    </row>
    <row r="2491" spans="1:4" ht="28.5" x14ac:dyDescent="0.25">
      <c r="A2491" s="399"/>
      <c r="B2491" s="618"/>
      <c r="C2491" s="205" t="s">
        <v>2165</v>
      </c>
      <c r="D2491" s="216"/>
    </row>
    <row r="2492" spans="1:4" x14ac:dyDescent="0.25">
      <c r="A2492" s="356" t="s">
        <v>3810</v>
      </c>
      <c r="B2492" s="622">
        <v>52</v>
      </c>
      <c r="C2492" s="204" t="s">
        <v>3811</v>
      </c>
      <c r="D2492" s="127">
        <v>420</v>
      </c>
    </row>
    <row r="2493" spans="1:4" x14ac:dyDescent="0.25">
      <c r="A2493" s="302" t="s">
        <v>3812</v>
      </c>
      <c r="B2493" s="527">
        <v>54</v>
      </c>
      <c r="C2493" s="81" t="s">
        <v>3813</v>
      </c>
      <c r="D2493" s="20">
        <v>420</v>
      </c>
    </row>
    <row r="2494" spans="1:4" x14ac:dyDescent="0.25">
      <c r="A2494" s="302" t="s">
        <v>3814</v>
      </c>
      <c r="B2494" s="527">
        <v>197</v>
      </c>
      <c r="C2494" s="81" t="s">
        <v>3815</v>
      </c>
      <c r="D2494" s="20">
        <v>670</v>
      </c>
    </row>
    <row r="2495" spans="1:4" x14ac:dyDescent="0.25">
      <c r="A2495" s="37" t="s">
        <v>3816</v>
      </c>
      <c r="B2495" s="623">
        <v>57</v>
      </c>
      <c r="C2495" s="81" t="s">
        <v>2174</v>
      </c>
      <c r="D2495" s="20">
        <v>690</v>
      </c>
    </row>
    <row r="2496" spans="1:4" x14ac:dyDescent="0.25">
      <c r="A2496" s="302" t="s">
        <v>3817</v>
      </c>
      <c r="B2496" s="527">
        <v>199</v>
      </c>
      <c r="C2496" s="81" t="s">
        <v>3818</v>
      </c>
      <c r="D2496" s="20">
        <v>1730</v>
      </c>
    </row>
    <row r="2497" spans="1:4" x14ac:dyDescent="0.25">
      <c r="A2497" s="302" t="s">
        <v>3819</v>
      </c>
      <c r="B2497" s="527">
        <v>60</v>
      </c>
      <c r="C2497" s="81" t="s">
        <v>3820</v>
      </c>
      <c r="D2497" s="20">
        <v>440</v>
      </c>
    </row>
    <row r="2498" spans="1:4" x14ac:dyDescent="0.25">
      <c r="A2498" s="302" t="s">
        <v>3821</v>
      </c>
      <c r="B2498" s="527">
        <v>59</v>
      </c>
      <c r="C2498" s="81" t="s">
        <v>3822</v>
      </c>
      <c r="D2498" s="20">
        <v>440</v>
      </c>
    </row>
    <row r="2499" spans="1:4" x14ac:dyDescent="0.25">
      <c r="A2499" s="302" t="s">
        <v>3823</v>
      </c>
      <c r="B2499" s="527">
        <v>61</v>
      </c>
      <c r="C2499" s="81" t="s">
        <v>3824</v>
      </c>
      <c r="D2499" s="20">
        <v>460</v>
      </c>
    </row>
    <row r="2500" spans="1:4" x14ac:dyDescent="0.25">
      <c r="A2500" s="302" t="s">
        <v>3825</v>
      </c>
      <c r="B2500" s="527">
        <v>62</v>
      </c>
      <c r="C2500" s="81" t="s">
        <v>3826</v>
      </c>
      <c r="D2500" s="20">
        <v>440</v>
      </c>
    </row>
    <row r="2501" spans="1:4" x14ac:dyDescent="0.25">
      <c r="A2501" s="302" t="s">
        <v>3827</v>
      </c>
      <c r="B2501" s="527">
        <v>63</v>
      </c>
      <c r="C2501" s="81" t="s">
        <v>2189</v>
      </c>
      <c r="D2501" s="20">
        <v>440</v>
      </c>
    </row>
    <row r="2502" spans="1:4" x14ac:dyDescent="0.25">
      <c r="A2502" s="302" t="s">
        <v>3828</v>
      </c>
      <c r="B2502" s="527">
        <v>1145</v>
      </c>
      <c r="C2502" s="81" t="s">
        <v>2191</v>
      </c>
      <c r="D2502" s="20">
        <v>2190</v>
      </c>
    </row>
    <row r="2503" spans="1:4" x14ac:dyDescent="0.25">
      <c r="A2503" s="302" t="s">
        <v>3829</v>
      </c>
      <c r="B2503" s="527">
        <v>1144</v>
      </c>
      <c r="C2503" s="81" t="s">
        <v>5049</v>
      </c>
      <c r="D2503" s="20">
        <v>2020</v>
      </c>
    </row>
    <row r="2504" spans="1:4" x14ac:dyDescent="0.25">
      <c r="A2504" s="302" t="s">
        <v>3830</v>
      </c>
      <c r="B2504" s="527"/>
      <c r="C2504" s="81" t="s">
        <v>3831</v>
      </c>
      <c r="D2504" s="20">
        <v>2130</v>
      </c>
    </row>
    <row r="2505" spans="1:4" x14ac:dyDescent="0.25">
      <c r="A2505" s="302" t="s">
        <v>3832</v>
      </c>
      <c r="B2505" s="527">
        <v>92</v>
      </c>
      <c r="C2505" s="81" t="s">
        <v>2197</v>
      </c>
      <c r="D2505" s="20">
        <v>640</v>
      </c>
    </row>
    <row r="2506" spans="1:4" x14ac:dyDescent="0.25">
      <c r="A2506" s="302" t="s">
        <v>3833</v>
      </c>
      <c r="B2506" s="527">
        <v>66</v>
      </c>
      <c r="C2506" s="81" t="s">
        <v>3834</v>
      </c>
      <c r="D2506" s="20">
        <v>480</v>
      </c>
    </row>
    <row r="2507" spans="1:4" x14ac:dyDescent="0.25">
      <c r="A2507" s="302" t="s">
        <v>3835</v>
      </c>
      <c r="B2507" s="527">
        <v>64</v>
      </c>
      <c r="C2507" s="81" t="s">
        <v>3836</v>
      </c>
      <c r="D2507" s="20">
        <v>440</v>
      </c>
    </row>
    <row r="2508" spans="1:4" x14ac:dyDescent="0.25">
      <c r="A2508" s="302" t="s">
        <v>3837</v>
      </c>
      <c r="B2508" s="527">
        <v>169</v>
      </c>
      <c r="C2508" s="81" t="s">
        <v>3838</v>
      </c>
      <c r="D2508" s="20">
        <v>920</v>
      </c>
    </row>
    <row r="2509" spans="1:4" x14ac:dyDescent="0.25">
      <c r="A2509" s="302" t="s">
        <v>3839</v>
      </c>
      <c r="B2509" s="527">
        <v>149</v>
      </c>
      <c r="C2509" s="81" t="s">
        <v>2206</v>
      </c>
      <c r="D2509" s="20">
        <v>520</v>
      </c>
    </row>
    <row r="2510" spans="1:4" x14ac:dyDescent="0.25">
      <c r="A2510" s="302" t="s">
        <v>3840</v>
      </c>
      <c r="B2510" s="527">
        <v>195</v>
      </c>
      <c r="C2510" s="81" t="s">
        <v>2212</v>
      </c>
      <c r="D2510" s="20">
        <v>980</v>
      </c>
    </row>
    <row r="2511" spans="1:4" x14ac:dyDescent="0.25">
      <c r="A2511" s="302" t="s">
        <v>3841</v>
      </c>
      <c r="B2511" s="527">
        <v>154</v>
      </c>
      <c r="C2511" s="81" t="s">
        <v>3842</v>
      </c>
      <c r="D2511" s="20">
        <v>610</v>
      </c>
    </row>
    <row r="2512" spans="1:4" x14ac:dyDescent="0.25">
      <c r="A2512" s="302" t="s">
        <v>3843</v>
      </c>
      <c r="B2512" s="527">
        <v>65</v>
      </c>
      <c r="C2512" s="81" t="s">
        <v>3844</v>
      </c>
      <c r="D2512" s="20">
        <v>480</v>
      </c>
    </row>
    <row r="2513" spans="1:4" x14ac:dyDescent="0.25">
      <c r="A2513" s="302" t="s">
        <v>3845</v>
      </c>
      <c r="B2513" s="527">
        <v>101</v>
      </c>
      <c r="C2513" s="81" t="s">
        <v>3846</v>
      </c>
      <c r="D2513" s="20">
        <v>460</v>
      </c>
    </row>
    <row r="2514" spans="1:4" x14ac:dyDescent="0.25">
      <c r="A2514" s="302" t="s">
        <v>3847</v>
      </c>
      <c r="B2514" s="517">
        <v>205</v>
      </c>
      <c r="C2514" s="73" t="s">
        <v>2220</v>
      </c>
      <c r="D2514" s="20">
        <v>810</v>
      </c>
    </row>
    <row r="2515" spans="1:4" x14ac:dyDescent="0.25">
      <c r="A2515" s="302" t="s">
        <v>3848</v>
      </c>
      <c r="B2515" s="527">
        <v>175</v>
      </c>
      <c r="C2515" s="81" t="s">
        <v>2223</v>
      </c>
      <c r="D2515" s="20">
        <v>1040</v>
      </c>
    </row>
    <row r="2516" spans="1:4" x14ac:dyDescent="0.25">
      <c r="A2516" s="302" t="s">
        <v>3849</v>
      </c>
      <c r="B2516" s="527">
        <v>99</v>
      </c>
      <c r="C2516" s="81" t="s">
        <v>3850</v>
      </c>
      <c r="D2516" s="20">
        <v>580</v>
      </c>
    </row>
    <row r="2517" spans="1:4" x14ac:dyDescent="0.25">
      <c r="A2517" s="302" t="s">
        <v>3851</v>
      </c>
      <c r="B2517" s="527">
        <v>174</v>
      </c>
      <c r="C2517" s="81" t="s">
        <v>3852</v>
      </c>
      <c r="D2517" s="20">
        <v>1440</v>
      </c>
    </row>
    <row r="2518" spans="1:4" x14ac:dyDescent="0.25">
      <c r="A2518" s="302" t="s">
        <v>3853</v>
      </c>
      <c r="B2518" s="527">
        <v>172</v>
      </c>
      <c r="C2518" s="81" t="s">
        <v>2227</v>
      </c>
      <c r="D2518" s="20">
        <v>580</v>
      </c>
    </row>
    <row r="2519" spans="1:4" x14ac:dyDescent="0.25">
      <c r="A2519" s="302" t="s">
        <v>3854</v>
      </c>
      <c r="B2519" s="527">
        <v>148</v>
      </c>
      <c r="C2519" s="81" t="s">
        <v>2229</v>
      </c>
      <c r="D2519" s="20">
        <v>520</v>
      </c>
    </row>
    <row r="2520" spans="1:4" x14ac:dyDescent="0.25">
      <c r="A2520" s="302" t="s">
        <v>3855</v>
      </c>
      <c r="B2520" s="527" t="s">
        <v>3856</v>
      </c>
      <c r="C2520" s="112" t="s">
        <v>3857</v>
      </c>
      <c r="D2520" s="20">
        <v>720</v>
      </c>
    </row>
    <row r="2521" spans="1:4" x14ac:dyDescent="0.25">
      <c r="A2521" s="302" t="s">
        <v>3858</v>
      </c>
      <c r="B2521" s="527">
        <v>993</v>
      </c>
      <c r="C2521" s="81" t="s">
        <v>3859</v>
      </c>
      <c r="D2521" s="20">
        <v>1840</v>
      </c>
    </row>
    <row r="2522" spans="1:4" x14ac:dyDescent="0.25">
      <c r="A2522" s="302" t="s">
        <v>3860</v>
      </c>
      <c r="B2522" s="527">
        <v>1166</v>
      </c>
      <c r="C2522" s="81" t="s">
        <v>3861</v>
      </c>
      <c r="D2522" s="20">
        <v>2880</v>
      </c>
    </row>
    <row r="2523" spans="1:4" x14ac:dyDescent="0.25">
      <c r="A2523" s="302" t="s">
        <v>3862</v>
      </c>
      <c r="B2523" s="527">
        <v>103</v>
      </c>
      <c r="C2523" s="81" t="s">
        <v>3863</v>
      </c>
      <c r="D2523" s="20">
        <v>530</v>
      </c>
    </row>
    <row r="2524" spans="1:4" x14ac:dyDescent="0.25">
      <c r="A2524" s="302" t="s">
        <v>3864</v>
      </c>
      <c r="B2524" s="517">
        <v>2113</v>
      </c>
      <c r="C2524" s="73" t="s">
        <v>3865</v>
      </c>
      <c r="D2524" s="20">
        <v>900</v>
      </c>
    </row>
    <row r="2525" spans="1:4" x14ac:dyDescent="0.25">
      <c r="A2525" s="302" t="s">
        <v>3866</v>
      </c>
      <c r="B2525" s="527">
        <v>141</v>
      </c>
      <c r="C2525" s="81" t="s">
        <v>3867</v>
      </c>
      <c r="D2525" s="20">
        <v>640</v>
      </c>
    </row>
    <row r="2526" spans="1:4" x14ac:dyDescent="0.25">
      <c r="A2526" s="302" t="s">
        <v>3868</v>
      </c>
      <c r="B2526" s="527">
        <v>142</v>
      </c>
      <c r="C2526" s="81" t="s">
        <v>3869</v>
      </c>
      <c r="D2526" s="20">
        <v>780</v>
      </c>
    </row>
    <row r="2527" spans="1:4" x14ac:dyDescent="0.25">
      <c r="A2527" s="302" t="s">
        <v>3870</v>
      </c>
      <c r="B2527" s="527">
        <v>144</v>
      </c>
      <c r="C2527" s="81" t="s">
        <v>3871</v>
      </c>
      <c r="D2527" s="20">
        <v>810</v>
      </c>
    </row>
    <row r="2528" spans="1:4" x14ac:dyDescent="0.25">
      <c r="A2528" s="302" t="s">
        <v>3872</v>
      </c>
      <c r="B2528" s="527">
        <v>166</v>
      </c>
      <c r="C2528" s="81" t="s">
        <v>3873</v>
      </c>
      <c r="D2528" s="20">
        <v>1150</v>
      </c>
    </row>
    <row r="2529" spans="1:4" x14ac:dyDescent="0.25">
      <c r="A2529" s="302" t="s">
        <v>3874</v>
      </c>
      <c r="B2529" s="527">
        <v>143</v>
      </c>
      <c r="C2529" s="81" t="s">
        <v>3875</v>
      </c>
      <c r="D2529" s="20">
        <v>730</v>
      </c>
    </row>
    <row r="2530" spans="1:4" x14ac:dyDescent="0.25">
      <c r="A2530" s="302" t="s">
        <v>3876</v>
      </c>
      <c r="B2530" s="527">
        <v>1280</v>
      </c>
      <c r="C2530" s="81" t="s">
        <v>3877</v>
      </c>
      <c r="D2530" s="20">
        <v>1270</v>
      </c>
    </row>
    <row r="2531" spans="1:4" x14ac:dyDescent="0.25">
      <c r="A2531" s="302" t="s">
        <v>3878</v>
      </c>
      <c r="B2531" s="527">
        <v>171</v>
      </c>
      <c r="C2531" s="81" t="s">
        <v>2256</v>
      </c>
      <c r="D2531" s="20">
        <v>840</v>
      </c>
    </row>
    <row r="2532" spans="1:4" x14ac:dyDescent="0.25">
      <c r="A2532" s="302" t="s">
        <v>3879</v>
      </c>
      <c r="B2532" s="527">
        <v>209</v>
      </c>
      <c r="C2532" s="81" t="s">
        <v>3880</v>
      </c>
      <c r="D2532" s="20">
        <v>1960</v>
      </c>
    </row>
    <row r="2533" spans="1:4" x14ac:dyDescent="0.25">
      <c r="A2533" s="302" t="s">
        <v>3881</v>
      </c>
      <c r="B2533" s="527">
        <v>1281</v>
      </c>
      <c r="C2533" s="81" t="s">
        <v>3882</v>
      </c>
      <c r="D2533" s="20">
        <v>1560</v>
      </c>
    </row>
    <row r="2534" spans="1:4" ht="24" x14ac:dyDescent="0.25">
      <c r="A2534" s="302" t="s">
        <v>3883</v>
      </c>
      <c r="B2534" s="527" t="s">
        <v>3884</v>
      </c>
      <c r="C2534" s="81" t="s">
        <v>3885</v>
      </c>
      <c r="D2534" s="20">
        <v>1980</v>
      </c>
    </row>
    <row r="2535" spans="1:4" ht="24" x14ac:dyDescent="0.25">
      <c r="A2535" s="302" t="s">
        <v>3886</v>
      </c>
      <c r="B2535" s="621" t="s">
        <v>3887</v>
      </c>
      <c r="C2535" s="81" t="s">
        <v>3888</v>
      </c>
      <c r="D2535" s="20">
        <v>1980</v>
      </c>
    </row>
    <row r="2536" spans="1:4" ht="24" x14ac:dyDescent="0.25">
      <c r="A2536" s="302" t="s">
        <v>3889</v>
      </c>
      <c r="B2536" s="527">
        <v>1297</v>
      </c>
      <c r="C2536" s="81" t="s">
        <v>3890</v>
      </c>
      <c r="D2536" s="20">
        <v>2300</v>
      </c>
    </row>
    <row r="2537" spans="1:4" x14ac:dyDescent="0.25">
      <c r="A2537" s="302" t="s">
        <v>3891</v>
      </c>
      <c r="B2537" s="527">
        <v>167</v>
      </c>
      <c r="C2537" s="81" t="s">
        <v>3892</v>
      </c>
      <c r="D2537" s="20">
        <v>1270</v>
      </c>
    </row>
    <row r="2538" spans="1:4" x14ac:dyDescent="0.25">
      <c r="A2538" s="302" t="s">
        <v>3893</v>
      </c>
      <c r="B2538" s="527">
        <v>1296</v>
      </c>
      <c r="C2538" s="81" t="s">
        <v>3894</v>
      </c>
      <c r="D2538" s="20">
        <v>2580</v>
      </c>
    </row>
    <row r="2539" spans="1:4" x14ac:dyDescent="0.25">
      <c r="A2539" s="302" t="s">
        <v>3895</v>
      </c>
      <c r="B2539" s="527">
        <v>1270</v>
      </c>
      <c r="C2539" s="81" t="s">
        <v>3896</v>
      </c>
      <c r="D2539" s="20">
        <v>1730</v>
      </c>
    </row>
    <row r="2540" spans="1:4" x14ac:dyDescent="0.25">
      <c r="A2540" s="357" t="s">
        <v>3897</v>
      </c>
      <c r="B2540" s="624">
        <v>214</v>
      </c>
      <c r="C2540" s="81" t="s">
        <v>3898</v>
      </c>
      <c r="D2540" s="20">
        <v>3450</v>
      </c>
    </row>
    <row r="2541" spans="1:4" x14ac:dyDescent="0.25">
      <c r="A2541" s="357" t="s">
        <v>3899</v>
      </c>
      <c r="B2541" s="624">
        <v>102</v>
      </c>
      <c r="C2541" s="81" t="s">
        <v>3900</v>
      </c>
      <c r="D2541" s="20">
        <v>660</v>
      </c>
    </row>
    <row r="2542" spans="1:4" x14ac:dyDescent="0.25">
      <c r="A2542" s="302" t="s">
        <v>3901</v>
      </c>
      <c r="B2542" s="527">
        <v>146</v>
      </c>
      <c r="C2542" s="81" t="s">
        <v>3902</v>
      </c>
      <c r="D2542" s="20">
        <v>810</v>
      </c>
    </row>
    <row r="2543" spans="1:4" x14ac:dyDescent="0.25">
      <c r="A2543" s="302" t="s">
        <v>3903</v>
      </c>
      <c r="B2543" s="527">
        <v>203</v>
      </c>
      <c r="C2543" s="81" t="s">
        <v>3904</v>
      </c>
      <c r="D2543" s="20">
        <v>1900</v>
      </c>
    </row>
    <row r="2544" spans="1:4" x14ac:dyDescent="0.25">
      <c r="A2544" s="302" t="s">
        <v>3905</v>
      </c>
      <c r="B2544" s="527">
        <v>294</v>
      </c>
      <c r="C2544" s="81" t="s">
        <v>2289</v>
      </c>
      <c r="D2544" s="20">
        <v>820</v>
      </c>
    </row>
    <row r="2545" spans="1:4" x14ac:dyDescent="0.25">
      <c r="A2545" s="302" t="s">
        <v>3906</v>
      </c>
      <c r="B2545" s="527">
        <v>295</v>
      </c>
      <c r="C2545" s="81" t="s">
        <v>2292</v>
      </c>
      <c r="D2545" s="20">
        <v>820</v>
      </c>
    </row>
    <row r="2546" spans="1:4" x14ac:dyDescent="0.25">
      <c r="A2546" s="302" t="s">
        <v>3907</v>
      </c>
      <c r="B2546" s="527">
        <v>2111</v>
      </c>
      <c r="C2546" s="81" t="s">
        <v>3908</v>
      </c>
      <c r="D2546" s="20">
        <v>1730</v>
      </c>
    </row>
    <row r="2547" spans="1:4" x14ac:dyDescent="0.25">
      <c r="A2547" s="279" t="s">
        <v>4426</v>
      </c>
      <c r="B2547" s="223">
        <v>100</v>
      </c>
      <c r="C2547" s="206" t="s">
        <v>4425</v>
      </c>
      <c r="D2547" s="126">
        <v>660</v>
      </c>
    </row>
    <row r="2548" spans="1:4" ht="28.5" x14ac:dyDescent="0.25">
      <c r="A2548" s="399"/>
      <c r="B2548" s="618"/>
      <c r="C2548" s="205" t="s">
        <v>2296</v>
      </c>
      <c r="D2548" s="216"/>
    </row>
    <row r="2549" spans="1:4" x14ac:dyDescent="0.25">
      <c r="A2549" s="356" t="s">
        <v>3909</v>
      </c>
      <c r="B2549" s="622">
        <v>221</v>
      </c>
      <c r="C2549" s="204" t="s">
        <v>3910</v>
      </c>
      <c r="D2549" s="127">
        <v>640</v>
      </c>
    </row>
    <row r="2550" spans="1:4" x14ac:dyDescent="0.25">
      <c r="A2550" s="302" t="s">
        <v>3911</v>
      </c>
      <c r="B2550" s="527">
        <v>72</v>
      </c>
      <c r="C2550" s="81" t="s">
        <v>3912</v>
      </c>
      <c r="D2550" s="20">
        <v>690</v>
      </c>
    </row>
    <row r="2551" spans="1:4" x14ac:dyDescent="0.25">
      <c r="A2551" s="302" t="s">
        <v>3913</v>
      </c>
      <c r="B2551" s="527">
        <v>71</v>
      </c>
      <c r="C2551" s="81" t="s">
        <v>3914</v>
      </c>
      <c r="D2551" s="20">
        <v>690</v>
      </c>
    </row>
    <row r="2552" spans="1:4" x14ac:dyDescent="0.25">
      <c r="A2552" s="302" t="s">
        <v>3915</v>
      </c>
      <c r="B2552" s="527">
        <v>74</v>
      </c>
      <c r="C2552" s="81" t="s">
        <v>3916</v>
      </c>
      <c r="D2552" s="20">
        <v>640</v>
      </c>
    </row>
    <row r="2553" spans="1:4" x14ac:dyDescent="0.25">
      <c r="A2553" s="302" t="s">
        <v>3917</v>
      </c>
      <c r="B2553" s="527">
        <v>77</v>
      </c>
      <c r="C2553" s="81" t="s">
        <v>3918</v>
      </c>
      <c r="D2553" s="20">
        <v>640</v>
      </c>
    </row>
    <row r="2554" spans="1:4" x14ac:dyDescent="0.25">
      <c r="A2554" s="302" t="s">
        <v>3919</v>
      </c>
      <c r="B2554" s="527">
        <v>78</v>
      </c>
      <c r="C2554" s="81" t="s">
        <v>3920</v>
      </c>
      <c r="D2554" s="20">
        <v>690</v>
      </c>
    </row>
    <row r="2555" spans="1:4" x14ac:dyDescent="0.25">
      <c r="A2555" s="302" t="s">
        <v>3921</v>
      </c>
      <c r="B2555" s="527">
        <v>76</v>
      </c>
      <c r="C2555" s="81" t="s">
        <v>3922</v>
      </c>
      <c r="D2555" s="20">
        <v>750</v>
      </c>
    </row>
    <row r="2556" spans="1:4" x14ac:dyDescent="0.25">
      <c r="A2556" s="302" t="s">
        <v>3923</v>
      </c>
      <c r="B2556" s="527">
        <v>75</v>
      </c>
      <c r="C2556" s="81" t="s">
        <v>3924</v>
      </c>
      <c r="D2556" s="20">
        <v>690</v>
      </c>
    </row>
    <row r="2557" spans="1:4" x14ac:dyDescent="0.25">
      <c r="A2557" s="302" t="s">
        <v>3925</v>
      </c>
      <c r="B2557" s="527" t="s">
        <v>3926</v>
      </c>
      <c r="C2557" s="81" t="s">
        <v>3927</v>
      </c>
      <c r="D2557" s="20">
        <v>640</v>
      </c>
    </row>
    <row r="2558" spans="1:4" x14ac:dyDescent="0.25">
      <c r="A2558" s="302" t="s">
        <v>3928</v>
      </c>
      <c r="B2558" s="527" t="s">
        <v>3929</v>
      </c>
      <c r="C2558" s="81" t="s">
        <v>3930</v>
      </c>
      <c r="D2558" s="20">
        <v>2070</v>
      </c>
    </row>
    <row r="2559" spans="1:4" x14ac:dyDescent="0.25">
      <c r="A2559" s="302" t="s">
        <v>3931</v>
      </c>
      <c r="B2559" s="527">
        <v>1171</v>
      </c>
      <c r="C2559" s="81" t="s">
        <v>3932</v>
      </c>
      <c r="D2559" s="20">
        <v>610</v>
      </c>
    </row>
    <row r="2560" spans="1:4" x14ac:dyDescent="0.25">
      <c r="A2560" s="302" t="s">
        <v>3933</v>
      </c>
      <c r="B2560" s="527" t="s">
        <v>3934</v>
      </c>
      <c r="C2560" s="81" t="s">
        <v>3935</v>
      </c>
      <c r="D2560" s="20">
        <v>690</v>
      </c>
    </row>
    <row r="2561" spans="1:4" x14ac:dyDescent="0.25">
      <c r="A2561" s="357" t="s">
        <v>3936</v>
      </c>
      <c r="B2561" s="624" t="s">
        <v>3937</v>
      </c>
      <c r="C2561" s="81" t="s">
        <v>3938</v>
      </c>
      <c r="D2561" s="20">
        <v>2880</v>
      </c>
    </row>
    <row r="2562" spans="1:4" x14ac:dyDescent="0.25">
      <c r="A2562" s="302" t="s">
        <v>3939</v>
      </c>
      <c r="B2562" s="527" t="s">
        <v>3940</v>
      </c>
      <c r="C2562" s="81" t="s">
        <v>3941</v>
      </c>
      <c r="D2562" s="20">
        <v>2530</v>
      </c>
    </row>
    <row r="2563" spans="1:4" ht="24" x14ac:dyDescent="0.25">
      <c r="A2563" s="357" t="s">
        <v>3942</v>
      </c>
      <c r="B2563" s="624">
        <v>324</v>
      </c>
      <c r="C2563" s="81" t="s">
        <v>3943</v>
      </c>
      <c r="D2563" s="20">
        <v>3220</v>
      </c>
    </row>
    <row r="2564" spans="1:4" ht="24" x14ac:dyDescent="0.25">
      <c r="A2564" s="302" t="s">
        <v>3944</v>
      </c>
      <c r="B2564" s="527" t="s">
        <v>3945</v>
      </c>
      <c r="C2564" s="81" t="s">
        <v>3946</v>
      </c>
      <c r="D2564" s="20">
        <v>2070</v>
      </c>
    </row>
    <row r="2565" spans="1:4" x14ac:dyDescent="0.25">
      <c r="A2565" s="302" t="s">
        <v>3947</v>
      </c>
      <c r="B2565" s="527">
        <v>1269</v>
      </c>
      <c r="C2565" s="115" t="s">
        <v>3948</v>
      </c>
      <c r="D2565" s="20">
        <v>520</v>
      </c>
    </row>
    <row r="2566" spans="1:4" x14ac:dyDescent="0.25">
      <c r="A2566" s="302" t="s">
        <v>3949</v>
      </c>
      <c r="B2566" s="527">
        <v>1268</v>
      </c>
      <c r="C2566" s="115" t="s">
        <v>3950</v>
      </c>
      <c r="D2566" s="20">
        <v>640</v>
      </c>
    </row>
    <row r="2567" spans="1:4" x14ac:dyDescent="0.25">
      <c r="A2567" s="302" t="s">
        <v>3951</v>
      </c>
      <c r="B2567" s="527" t="s">
        <v>3952</v>
      </c>
      <c r="C2567" s="81" t="s">
        <v>3953</v>
      </c>
      <c r="D2567" s="20">
        <v>870</v>
      </c>
    </row>
    <row r="2568" spans="1:4" x14ac:dyDescent="0.25">
      <c r="A2568" s="302" t="s">
        <v>3954</v>
      </c>
      <c r="B2568" s="527">
        <v>275</v>
      </c>
      <c r="C2568" s="81" t="s">
        <v>3955</v>
      </c>
      <c r="D2568" s="20">
        <v>610</v>
      </c>
    </row>
    <row r="2569" spans="1:4" x14ac:dyDescent="0.25">
      <c r="A2569" s="302" t="s">
        <v>3956</v>
      </c>
      <c r="B2569" s="527">
        <v>255</v>
      </c>
      <c r="C2569" s="81" t="s">
        <v>3957</v>
      </c>
      <c r="D2569" s="20">
        <v>740</v>
      </c>
    </row>
    <row r="2570" spans="1:4" x14ac:dyDescent="0.25">
      <c r="A2570" s="302" t="s">
        <v>3958</v>
      </c>
      <c r="B2570" s="527">
        <v>186</v>
      </c>
      <c r="C2570" s="81" t="s">
        <v>3959</v>
      </c>
      <c r="D2570" s="20">
        <v>490</v>
      </c>
    </row>
    <row r="2571" spans="1:4" x14ac:dyDescent="0.25">
      <c r="A2571" s="302" t="s">
        <v>3960</v>
      </c>
      <c r="B2571" s="527">
        <v>187</v>
      </c>
      <c r="C2571" s="81" t="s">
        <v>3961</v>
      </c>
      <c r="D2571" s="20">
        <v>460</v>
      </c>
    </row>
    <row r="2572" spans="1:4" x14ac:dyDescent="0.25">
      <c r="A2572" s="302" t="s">
        <v>3962</v>
      </c>
      <c r="B2572" s="527" t="s">
        <v>3963</v>
      </c>
      <c r="C2572" s="81" t="s">
        <v>3964</v>
      </c>
      <c r="D2572" s="20">
        <v>460</v>
      </c>
    </row>
    <row r="2573" spans="1:4" x14ac:dyDescent="0.25">
      <c r="A2573" s="358" t="s">
        <v>3965</v>
      </c>
      <c r="B2573" s="625" t="s">
        <v>3966</v>
      </c>
      <c r="C2573" s="81" t="s">
        <v>4294</v>
      </c>
      <c r="D2573" s="20">
        <v>520</v>
      </c>
    </row>
    <row r="2574" spans="1:4" x14ac:dyDescent="0.25">
      <c r="A2574" s="358" t="s">
        <v>4314</v>
      </c>
      <c r="B2574" s="625">
        <v>3511</v>
      </c>
      <c r="C2574" s="81" t="s">
        <v>4315</v>
      </c>
      <c r="D2574" s="20">
        <v>600</v>
      </c>
    </row>
    <row r="2575" spans="1:4" x14ac:dyDescent="0.25">
      <c r="A2575" s="357" t="s">
        <v>3967</v>
      </c>
      <c r="B2575" s="624" t="s">
        <v>3968</v>
      </c>
      <c r="C2575" s="81" t="s">
        <v>3969</v>
      </c>
      <c r="D2575" s="20">
        <v>520</v>
      </c>
    </row>
    <row r="2576" spans="1:4" x14ac:dyDescent="0.25">
      <c r="A2576" s="357" t="s">
        <v>3970</v>
      </c>
      <c r="B2576" s="624" t="s">
        <v>3971</v>
      </c>
      <c r="C2576" s="81" t="s">
        <v>4295</v>
      </c>
      <c r="D2576" s="20">
        <v>520</v>
      </c>
    </row>
    <row r="2577" spans="1:4" x14ac:dyDescent="0.25">
      <c r="A2577" s="302" t="s">
        <v>3972</v>
      </c>
      <c r="B2577" s="527">
        <v>122</v>
      </c>
      <c r="C2577" s="81" t="s">
        <v>3973</v>
      </c>
      <c r="D2577" s="20">
        <v>460</v>
      </c>
    </row>
    <row r="2578" spans="1:4" x14ac:dyDescent="0.25">
      <c r="A2578" s="302" t="s">
        <v>3974</v>
      </c>
      <c r="B2578" s="527">
        <v>123</v>
      </c>
      <c r="C2578" s="81" t="s">
        <v>3975</v>
      </c>
      <c r="D2578" s="20">
        <v>520</v>
      </c>
    </row>
    <row r="2579" spans="1:4" x14ac:dyDescent="0.25">
      <c r="A2579" s="357" t="s">
        <v>5155</v>
      </c>
      <c r="B2579" s="317" t="s">
        <v>5054</v>
      </c>
      <c r="C2579" s="81" t="s">
        <v>5053</v>
      </c>
      <c r="D2579" s="45">
        <v>700</v>
      </c>
    </row>
    <row r="2580" spans="1:4" x14ac:dyDescent="0.25">
      <c r="A2580" s="357" t="s">
        <v>3976</v>
      </c>
      <c r="B2580" s="624" t="s">
        <v>3977</v>
      </c>
      <c r="C2580" s="81" t="s">
        <v>4296</v>
      </c>
      <c r="D2580" s="20">
        <v>350</v>
      </c>
    </row>
    <row r="2581" spans="1:4" ht="24" x14ac:dyDescent="0.25">
      <c r="A2581" s="357" t="s">
        <v>3978</v>
      </c>
      <c r="B2581" s="624" t="s">
        <v>3979</v>
      </c>
      <c r="C2581" s="81" t="s">
        <v>3980</v>
      </c>
      <c r="D2581" s="20">
        <v>350</v>
      </c>
    </row>
    <row r="2582" spans="1:4" x14ac:dyDescent="0.25">
      <c r="A2582" s="357" t="s">
        <v>3981</v>
      </c>
      <c r="B2582" s="624">
        <v>276</v>
      </c>
      <c r="C2582" s="81" t="s">
        <v>3982</v>
      </c>
      <c r="D2582" s="20">
        <v>500</v>
      </c>
    </row>
    <row r="2583" spans="1:4" x14ac:dyDescent="0.25">
      <c r="A2583" s="302" t="s">
        <v>3983</v>
      </c>
      <c r="B2583" s="527">
        <v>84</v>
      </c>
      <c r="C2583" s="81" t="s">
        <v>3984</v>
      </c>
      <c r="D2583" s="20">
        <v>460</v>
      </c>
    </row>
    <row r="2584" spans="1:4" x14ac:dyDescent="0.25">
      <c r="A2584" s="302" t="s">
        <v>3985</v>
      </c>
      <c r="B2584" s="527">
        <v>85</v>
      </c>
      <c r="C2584" s="81" t="s">
        <v>3986</v>
      </c>
      <c r="D2584" s="20">
        <v>520</v>
      </c>
    </row>
    <row r="2585" spans="1:4" x14ac:dyDescent="0.25">
      <c r="A2585" s="302" t="s">
        <v>3987</v>
      </c>
      <c r="B2585" s="527">
        <v>80</v>
      </c>
      <c r="C2585" s="81" t="s">
        <v>3988</v>
      </c>
      <c r="D2585" s="20">
        <v>410</v>
      </c>
    </row>
    <row r="2586" spans="1:4" x14ac:dyDescent="0.25">
      <c r="A2586" s="302" t="s">
        <v>3989</v>
      </c>
      <c r="B2586" s="527">
        <v>81</v>
      </c>
      <c r="C2586" s="81" t="s">
        <v>3990</v>
      </c>
      <c r="D2586" s="20">
        <v>520</v>
      </c>
    </row>
    <row r="2587" spans="1:4" x14ac:dyDescent="0.25">
      <c r="A2587" s="302" t="s">
        <v>5156</v>
      </c>
      <c r="B2587" s="527"/>
      <c r="C2587" s="81" t="s">
        <v>5050</v>
      </c>
      <c r="D2587" s="45">
        <v>1300</v>
      </c>
    </row>
    <row r="2588" spans="1:4" x14ac:dyDescent="0.25">
      <c r="A2588" s="302" t="s">
        <v>3991</v>
      </c>
      <c r="B2588" s="527">
        <v>82</v>
      </c>
      <c r="C2588" s="81" t="s">
        <v>3992</v>
      </c>
      <c r="D2588" s="20">
        <v>410</v>
      </c>
    </row>
    <row r="2589" spans="1:4" x14ac:dyDescent="0.25">
      <c r="A2589" s="302" t="s">
        <v>3993</v>
      </c>
      <c r="B2589" s="527">
        <v>83</v>
      </c>
      <c r="C2589" s="81" t="s">
        <v>3994</v>
      </c>
      <c r="D2589" s="20">
        <v>520</v>
      </c>
    </row>
    <row r="2590" spans="1:4" x14ac:dyDescent="0.25">
      <c r="A2590" s="302" t="s">
        <v>5157</v>
      </c>
      <c r="B2590" s="527" t="s">
        <v>5056</v>
      </c>
      <c r="C2590" s="81" t="s">
        <v>5055</v>
      </c>
      <c r="D2590" s="45">
        <v>550</v>
      </c>
    </row>
    <row r="2591" spans="1:4" x14ac:dyDescent="0.25">
      <c r="A2591" s="302" t="s">
        <v>3995</v>
      </c>
      <c r="B2591" s="527">
        <v>106</v>
      </c>
      <c r="C2591" s="81" t="s">
        <v>3996</v>
      </c>
      <c r="D2591" s="20">
        <v>580</v>
      </c>
    </row>
    <row r="2592" spans="1:4" x14ac:dyDescent="0.25">
      <c r="A2592" s="302" t="s">
        <v>3997</v>
      </c>
      <c r="B2592" s="527">
        <v>105</v>
      </c>
      <c r="C2592" s="81" t="s">
        <v>3998</v>
      </c>
      <c r="D2592" s="20">
        <v>420</v>
      </c>
    </row>
    <row r="2593" spans="1:4" x14ac:dyDescent="0.25">
      <c r="A2593" s="302" t="s">
        <v>3999</v>
      </c>
      <c r="B2593" s="527">
        <v>188</v>
      </c>
      <c r="C2593" s="81" t="s">
        <v>4000</v>
      </c>
      <c r="D2593" s="20">
        <v>440</v>
      </c>
    </row>
    <row r="2594" spans="1:4" x14ac:dyDescent="0.25">
      <c r="A2594" s="357" t="s">
        <v>4001</v>
      </c>
      <c r="B2594" s="624" t="s">
        <v>4002</v>
      </c>
      <c r="C2594" s="81" t="s">
        <v>4297</v>
      </c>
      <c r="D2594" s="20">
        <v>410</v>
      </c>
    </row>
    <row r="2595" spans="1:4" x14ac:dyDescent="0.25">
      <c r="A2595" s="302" t="s">
        <v>4003</v>
      </c>
      <c r="B2595" s="527" t="s">
        <v>4004</v>
      </c>
      <c r="C2595" s="81" t="s">
        <v>4298</v>
      </c>
      <c r="D2595" s="20">
        <v>410</v>
      </c>
    </row>
    <row r="2596" spans="1:4" s="427" customFormat="1" x14ac:dyDescent="0.25">
      <c r="A2596" s="302" t="s">
        <v>5158</v>
      </c>
      <c r="B2596" s="527" t="s">
        <v>5058</v>
      </c>
      <c r="C2596" s="81" t="s">
        <v>5057</v>
      </c>
      <c r="D2596" s="45">
        <v>3500</v>
      </c>
    </row>
    <row r="2597" spans="1:4" x14ac:dyDescent="0.25">
      <c r="A2597" s="357" t="s">
        <v>4005</v>
      </c>
      <c r="B2597" s="624">
        <v>463</v>
      </c>
      <c r="C2597" s="81" t="s">
        <v>4006</v>
      </c>
      <c r="D2597" s="20">
        <v>520</v>
      </c>
    </row>
    <row r="2598" spans="1:4" x14ac:dyDescent="0.25">
      <c r="A2598" s="357" t="s">
        <v>4007</v>
      </c>
      <c r="B2598" s="624">
        <v>1186</v>
      </c>
      <c r="C2598" s="81" t="s">
        <v>4008</v>
      </c>
      <c r="D2598" s="20">
        <v>1210</v>
      </c>
    </row>
    <row r="2599" spans="1:4" x14ac:dyDescent="0.25">
      <c r="A2599" s="302" t="s">
        <v>4009</v>
      </c>
      <c r="B2599" s="527">
        <v>234</v>
      </c>
      <c r="C2599" s="81" t="s">
        <v>4010</v>
      </c>
      <c r="D2599" s="20">
        <v>690</v>
      </c>
    </row>
    <row r="2600" spans="1:4" x14ac:dyDescent="0.25">
      <c r="A2600" s="302" t="s">
        <v>4011</v>
      </c>
      <c r="B2600" s="527">
        <v>1183</v>
      </c>
      <c r="C2600" s="81" t="s">
        <v>4012</v>
      </c>
      <c r="D2600" s="20">
        <v>520</v>
      </c>
    </row>
    <row r="2601" spans="1:4" x14ac:dyDescent="0.25">
      <c r="A2601" s="302" t="s">
        <v>4013</v>
      </c>
      <c r="B2601" s="527">
        <v>483</v>
      </c>
      <c r="C2601" s="81" t="s">
        <v>5048</v>
      </c>
      <c r="D2601" s="20">
        <v>980</v>
      </c>
    </row>
    <row r="2602" spans="1:4" x14ac:dyDescent="0.25">
      <c r="A2602" s="302" t="s">
        <v>4014</v>
      </c>
      <c r="B2602" s="527">
        <v>230</v>
      </c>
      <c r="C2602" s="81" t="s">
        <v>4299</v>
      </c>
      <c r="D2602" s="20">
        <v>500</v>
      </c>
    </row>
    <row r="2603" spans="1:4" ht="24" x14ac:dyDescent="0.25">
      <c r="A2603" s="302" t="s">
        <v>4015</v>
      </c>
      <c r="B2603" s="525">
        <v>1184</v>
      </c>
      <c r="C2603" s="80" t="s">
        <v>4016</v>
      </c>
      <c r="D2603" s="20">
        <v>625</v>
      </c>
    </row>
    <row r="2604" spans="1:4" x14ac:dyDescent="0.25">
      <c r="A2604" s="302" t="s">
        <v>4017</v>
      </c>
      <c r="B2604" s="527">
        <v>237</v>
      </c>
      <c r="C2604" s="81" t="s">
        <v>4018</v>
      </c>
      <c r="D2604" s="20">
        <v>920</v>
      </c>
    </row>
    <row r="2605" spans="1:4" x14ac:dyDescent="0.25">
      <c r="A2605" s="359" t="s">
        <v>4019</v>
      </c>
      <c r="B2605" s="626">
        <v>232</v>
      </c>
      <c r="C2605" s="81" t="s">
        <v>4020</v>
      </c>
      <c r="D2605" s="20">
        <v>500</v>
      </c>
    </row>
    <row r="2606" spans="1:4" x14ac:dyDescent="0.25">
      <c r="A2606" s="302" t="s">
        <v>4021</v>
      </c>
      <c r="B2606" s="527">
        <v>233</v>
      </c>
      <c r="C2606" s="81" t="s">
        <v>4022</v>
      </c>
      <c r="D2606" s="20">
        <v>560</v>
      </c>
    </row>
    <row r="2607" spans="1:4" x14ac:dyDescent="0.25">
      <c r="A2607" s="302" t="s">
        <v>4023</v>
      </c>
      <c r="B2607" s="527">
        <v>229</v>
      </c>
      <c r="C2607" s="81" t="s">
        <v>4024</v>
      </c>
      <c r="D2607" s="20">
        <v>810</v>
      </c>
    </row>
    <row r="2608" spans="1:4" x14ac:dyDescent="0.25">
      <c r="A2608" s="302" t="s">
        <v>4025</v>
      </c>
      <c r="B2608" s="527">
        <v>297</v>
      </c>
      <c r="C2608" s="81" t="s">
        <v>4026</v>
      </c>
      <c r="D2608" s="20">
        <v>660</v>
      </c>
    </row>
    <row r="2609" spans="1:4" x14ac:dyDescent="0.25">
      <c r="A2609" s="302" t="s">
        <v>4027</v>
      </c>
      <c r="B2609" s="527">
        <v>267</v>
      </c>
      <c r="C2609" s="81" t="s">
        <v>4028</v>
      </c>
      <c r="D2609" s="20">
        <v>580</v>
      </c>
    </row>
    <row r="2610" spans="1:4" x14ac:dyDescent="0.25">
      <c r="A2610" s="302" t="s">
        <v>4029</v>
      </c>
      <c r="B2610" s="527">
        <v>268</v>
      </c>
      <c r="C2610" s="81" t="s">
        <v>4030</v>
      </c>
      <c r="D2610" s="20">
        <v>580</v>
      </c>
    </row>
    <row r="2611" spans="1:4" x14ac:dyDescent="0.25">
      <c r="A2611" s="302" t="s">
        <v>4031</v>
      </c>
      <c r="B2611" s="527" t="s">
        <v>4032</v>
      </c>
      <c r="C2611" s="81" t="s">
        <v>4033</v>
      </c>
      <c r="D2611" s="20">
        <v>580</v>
      </c>
    </row>
    <row r="2612" spans="1:4" x14ac:dyDescent="0.25">
      <c r="A2612" s="302" t="s">
        <v>4034</v>
      </c>
      <c r="B2612" s="527">
        <v>244</v>
      </c>
      <c r="C2612" s="81" t="s">
        <v>4035</v>
      </c>
      <c r="D2612" s="20">
        <v>580</v>
      </c>
    </row>
    <row r="2613" spans="1:4" x14ac:dyDescent="0.25">
      <c r="A2613" s="302" t="s">
        <v>4036</v>
      </c>
      <c r="B2613" s="527" t="s">
        <v>4037</v>
      </c>
      <c r="C2613" s="81" t="s">
        <v>4038</v>
      </c>
      <c r="D2613" s="20">
        <v>1100</v>
      </c>
    </row>
    <row r="2614" spans="1:4" x14ac:dyDescent="0.25">
      <c r="A2614" s="302" t="s">
        <v>4039</v>
      </c>
      <c r="B2614" s="527">
        <v>3112</v>
      </c>
      <c r="C2614" s="113" t="s">
        <v>4040</v>
      </c>
      <c r="D2614" s="20">
        <v>1040</v>
      </c>
    </row>
    <row r="2615" spans="1:4" x14ac:dyDescent="0.25">
      <c r="A2615" s="302" t="s">
        <v>4041</v>
      </c>
      <c r="B2615" s="527">
        <v>254</v>
      </c>
      <c r="C2615" s="81" t="s">
        <v>4042</v>
      </c>
      <c r="D2615" s="20">
        <v>880</v>
      </c>
    </row>
    <row r="2616" spans="1:4" x14ac:dyDescent="0.25">
      <c r="A2616" s="302" t="s">
        <v>4043</v>
      </c>
      <c r="B2616" s="527">
        <v>182</v>
      </c>
      <c r="C2616" s="81" t="s">
        <v>4044</v>
      </c>
      <c r="D2616" s="20">
        <v>420</v>
      </c>
    </row>
    <row r="2617" spans="1:4" x14ac:dyDescent="0.25">
      <c r="A2617" s="302" t="s">
        <v>4045</v>
      </c>
      <c r="B2617" s="527">
        <v>181</v>
      </c>
      <c r="C2617" s="81" t="s">
        <v>4046</v>
      </c>
      <c r="D2617" s="20">
        <v>440</v>
      </c>
    </row>
    <row r="2618" spans="1:4" x14ac:dyDescent="0.25">
      <c r="A2618" s="302" t="s">
        <v>4047</v>
      </c>
      <c r="B2618" s="527">
        <v>185</v>
      </c>
      <c r="C2618" s="81" t="s">
        <v>4048</v>
      </c>
      <c r="D2618" s="20">
        <v>420</v>
      </c>
    </row>
    <row r="2619" spans="1:4" x14ac:dyDescent="0.25">
      <c r="A2619" s="302" t="s">
        <v>4049</v>
      </c>
      <c r="B2619" s="527">
        <v>184</v>
      </c>
      <c r="C2619" s="81" t="s">
        <v>4050</v>
      </c>
      <c r="D2619" s="20">
        <v>450</v>
      </c>
    </row>
    <row r="2620" spans="1:4" x14ac:dyDescent="0.25">
      <c r="A2620" s="302" t="s">
        <v>4051</v>
      </c>
      <c r="B2620" s="525">
        <v>242</v>
      </c>
      <c r="C2620" s="80" t="s">
        <v>4052</v>
      </c>
      <c r="D2620" s="20">
        <v>1100</v>
      </c>
    </row>
    <row r="2621" spans="1:4" ht="24.75" customHeight="1" x14ac:dyDescent="0.25">
      <c r="A2621" s="302" t="s">
        <v>4053</v>
      </c>
      <c r="B2621" s="525">
        <v>241</v>
      </c>
      <c r="C2621" s="80" t="s">
        <v>4054</v>
      </c>
      <c r="D2621" s="20">
        <v>875</v>
      </c>
    </row>
    <row r="2622" spans="1:4" ht="24" x14ac:dyDescent="0.25">
      <c r="A2622" s="257" t="s">
        <v>4055</v>
      </c>
      <c r="B2622" s="485" t="s">
        <v>4056</v>
      </c>
      <c r="C2622" s="80" t="s">
        <v>4057</v>
      </c>
      <c r="D2622" s="20">
        <v>1220</v>
      </c>
    </row>
    <row r="2623" spans="1:4" x14ac:dyDescent="0.25">
      <c r="A2623" s="257" t="s">
        <v>4304</v>
      </c>
      <c r="B2623" s="29">
        <v>247</v>
      </c>
      <c r="C2623" s="114" t="s">
        <v>4307</v>
      </c>
      <c r="D2623" s="20">
        <v>800</v>
      </c>
    </row>
    <row r="2624" spans="1:4" x14ac:dyDescent="0.25">
      <c r="A2624" s="257" t="s">
        <v>4305</v>
      </c>
      <c r="B2624" s="29">
        <v>245</v>
      </c>
      <c r="C2624" s="114" t="s">
        <v>4308</v>
      </c>
      <c r="D2624" s="20">
        <v>800</v>
      </c>
    </row>
    <row r="2625" spans="1:4" x14ac:dyDescent="0.25">
      <c r="A2625" s="257" t="s">
        <v>4306</v>
      </c>
      <c r="B2625" s="29">
        <v>246</v>
      </c>
      <c r="C2625" s="114" t="s">
        <v>4309</v>
      </c>
      <c r="D2625" s="20">
        <v>950</v>
      </c>
    </row>
    <row r="2626" spans="1:4" x14ac:dyDescent="0.25">
      <c r="A2626" s="257" t="s">
        <v>4310</v>
      </c>
      <c r="B2626" s="29">
        <v>3113</v>
      </c>
      <c r="C2626" s="114" t="s">
        <v>4311</v>
      </c>
      <c r="D2626" s="20">
        <v>350</v>
      </c>
    </row>
    <row r="2627" spans="1:4" ht="24" x14ac:dyDescent="0.25">
      <c r="A2627" s="257" t="s">
        <v>4312</v>
      </c>
      <c r="B2627" s="29">
        <v>470</v>
      </c>
      <c r="C2627" s="114" t="s">
        <v>4313</v>
      </c>
      <c r="D2627" s="20">
        <v>900</v>
      </c>
    </row>
    <row r="2628" spans="1:4" ht="36" x14ac:dyDescent="0.25">
      <c r="A2628" s="257" t="s">
        <v>4430</v>
      </c>
      <c r="B2628" s="29">
        <v>3355</v>
      </c>
      <c r="C2628" s="114" t="s">
        <v>4431</v>
      </c>
      <c r="D2628" s="20">
        <v>2445</v>
      </c>
    </row>
    <row r="2629" spans="1:4" x14ac:dyDescent="0.25">
      <c r="A2629" s="257" t="s">
        <v>4477</v>
      </c>
      <c r="B2629" s="29">
        <v>133</v>
      </c>
      <c r="C2629" s="487" t="s">
        <v>5163</v>
      </c>
      <c r="D2629" s="20">
        <v>840</v>
      </c>
    </row>
    <row r="2630" spans="1:4" x14ac:dyDescent="0.25">
      <c r="A2630" s="257" t="s">
        <v>4476</v>
      </c>
      <c r="B2630" s="29">
        <v>176</v>
      </c>
      <c r="C2630" s="487" t="s">
        <v>5164</v>
      </c>
      <c r="D2630" s="20">
        <v>1030</v>
      </c>
    </row>
    <row r="2631" spans="1:4" x14ac:dyDescent="0.25">
      <c r="A2631" s="257" t="s">
        <v>4478</v>
      </c>
      <c r="B2631" s="29">
        <v>177</v>
      </c>
      <c r="C2631" s="487" t="s">
        <v>5165</v>
      </c>
      <c r="D2631" s="20">
        <v>1030</v>
      </c>
    </row>
    <row r="2632" spans="1:4" ht="21" customHeight="1" x14ac:dyDescent="0.25">
      <c r="A2632" s="482" t="s">
        <v>5159</v>
      </c>
      <c r="B2632" s="525">
        <v>238</v>
      </c>
      <c r="C2632" s="485" t="s">
        <v>5060</v>
      </c>
      <c r="D2632" s="39">
        <v>800</v>
      </c>
    </row>
    <row r="2633" spans="1:4" x14ac:dyDescent="0.25">
      <c r="A2633" s="482" t="s">
        <v>5160</v>
      </c>
      <c r="B2633" s="525">
        <v>239</v>
      </c>
      <c r="C2633" s="485" t="s">
        <v>5059</v>
      </c>
      <c r="D2633" s="39">
        <v>800</v>
      </c>
    </row>
    <row r="2634" spans="1:4" ht="24" x14ac:dyDescent="0.25">
      <c r="A2634" s="482" t="s">
        <v>5161</v>
      </c>
      <c r="B2634" s="525">
        <v>460</v>
      </c>
      <c r="C2634" s="485" t="s">
        <v>5061</v>
      </c>
      <c r="D2634" s="39">
        <v>1400</v>
      </c>
    </row>
    <row r="2635" spans="1:4" x14ac:dyDescent="0.25">
      <c r="A2635" s="482" t="s">
        <v>5162</v>
      </c>
      <c r="B2635" s="525">
        <v>273</v>
      </c>
      <c r="C2635" s="486" t="s">
        <v>5062</v>
      </c>
      <c r="D2635" s="39">
        <v>700</v>
      </c>
    </row>
    <row r="2636" spans="1:4" ht="36" x14ac:dyDescent="0.25">
      <c r="A2636" s="257" t="s">
        <v>4560</v>
      </c>
      <c r="B2636" s="29">
        <v>1227</v>
      </c>
      <c r="C2636" s="114" t="s">
        <v>4563</v>
      </c>
      <c r="D2636" s="20">
        <v>3530</v>
      </c>
    </row>
    <row r="2637" spans="1:4" x14ac:dyDescent="0.25">
      <c r="A2637" s="257" t="s">
        <v>4561</v>
      </c>
      <c r="B2637" s="29" t="s">
        <v>4558</v>
      </c>
      <c r="C2637" s="114" t="s">
        <v>4564</v>
      </c>
      <c r="D2637" s="20">
        <v>1200</v>
      </c>
    </row>
    <row r="2638" spans="1:4" ht="24" x14ac:dyDescent="0.25">
      <c r="A2638" s="339" t="s">
        <v>4562</v>
      </c>
      <c r="B2638" s="593" t="s">
        <v>4559</v>
      </c>
      <c r="C2638" s="207" t="s">
        <v>4565</v>
      </c>
      <c r="D2638" s="126">
        <v>1900</v>
      </c>
    </row>
    <row r="2639" spans="1:4" x14ac:dyDescent="0.25">
      <c r="A2639" s="265" t="s">
        <v>5166</v>
      </c>
      <c r="B2639" s="29" t="s">
        <v>5063</v>
      </c>
      <c r="C2639" s="488" t="s">
        <v>5064</v>
      </c>
      <c r="D2639" s="45">
        <v>1150</v>
      </c>
    </row>
    <row r="2640" spans="1:4" x14ac:dyDescent="0.25">
      <c r="A2640" s="257" t="s">
        <v>5150</v>
      </c>
      <c r="B2640" s="29" t="s">
        <v>5149</v>
      </c>
      <c r="C2640" s="488" t="s">
        <v>5148</v>
      </c>
      <c r="D2640" s="45">
        <v>400</v>
      </c>
    </row>
    <row r="2641" spans="1:4" ht="28.5" x14ac:dyDescent="0.25">
      <c r="A2641" s="399"/>
      <c r="B2641" s="618"/>
      <c r="C2641" s="205" t="s">
        <v>1387</v>
      </c>
      <c r="D2641" s="216"/>
    </row>
    <row r="2642" spans="1:4" x14ac:dyDescent="0.25">
      <c r="A2642" s="356" t="s">
        <v>4058</v>
      </c>
      <c r="B2642" s="622">
        <v>67</v>
      </c>
      <c r="C2642" s="204" t="s">
        <v>4059</v>
      </c>
      <c r="D2642" s="127">
        <v>580</v>
      </c>
    </row>
    <row r="2643" spans="1:4" x14ac:dyDescent="0.25">
      <c r="A2643" s="302" t="s">
        <v>4060</v>
      </c>
      <c r="B2643" s="527">
        <v>45</v>
      </c>
      <c r="C2643" s="81" t="s">
        <v>4061</v>
      </c>
      <c r="D2643" s="20">
        <v>290</v>
      </c>
    </row>
    <row r="2644" spans="1:4" x14ac:dyDescent="0.25">
      <c r="A2644" s="302" t="s">
        <v>4062</v>
      </c>
      <c r="B2644" s="527">
        <v>46</v>
      </c>
      <c r="C2644" s="81" t="s">
        <v>4063</v>
      </c>
      <c r="D2644" s="20">
        <v>290</v>
      </c>
    </row>
    <row r="2645" spans="1:4" x14ac:dyDescent="0.25">
      <c r="A2645" s="302" t="s">
        <v>4064</v>
      </c>
      <c r="B2645" s="527">
        <v>47</v>
      </c>
      <c r="C2645" s="81" t="s">
        <v>4065</v>
      </c>
      <c r="D2645" s="20">
        <v>290</v>
      </c>
    </row>
    <row r="2646" spans="1:4" x14ac:dyDescent="0.25">
      <c r="A2646" s="302" t="s">
        <v>4066</v>
      </c>
      <c r="B2646" s="527">
        <v>125</v>
      </c>
      <c r="C2646" s="81" t="s">
        <v>4067</v>
      </c>
      <c r="D2646" s="20">
        <v>810</v>
      </c>
    </row>
    <row r="2647" spans="1:4" x14ac:dyDescent="0.25">
      <c r="A2647" s="302" t="s">
        <v>4068</v>
      </c>
      <c r="B2647" s="527">
        <v>1204</v>
      </c>
      <c r="C2647" s="81" t="s">
        <v>4069</v>
      </c>
      <c r="D2647" s="20">
        <v>1670</v>
      </c>
    </row>
    <row r="2648" spans="1:4" x14ac:dyDescent="0.25">
      <c r="A2648" s="360" t="s">
        <v>4437</v>
      </c>
      <c r="B2648" s="627">
        <v>1288</v>
      </c>
      <c r="C2648" s="208" t="s">
        <v>4432</v>
      </c>
      <c r="D2648" s="126">
        <v>3960</v>
      </c>
    </row>
    <row r="2649" spans="1:4" ht="28.5" x14ac:dyDescent="0.25">
      <c r="A2649" s="399"/>
      <c r="B2649" s="618"/>
      <c r="C2649" s="205" t="s">
        <v>1314</v>
      </c>
      <c r="D2649" s="216"/>
    </row>
    <row r="2650" spans="1:4" x14ac:dyDescent="0.25">
      <c r="A2650" s="356" t="s">
        <v>4070</v>
      </c>
      <c r="B2650" s="622" t="s">
        <v>4071</v>
      </c>
      <c r="C2650" s="209" t="s">
        <v>4072</v>
      </c>
      <c r="D2650" s="127">
        <v>690</v>
      </c>
    </row>
    <row r="2651" spans="1:4" x14ac:dyDescent="0.25">
      <c r="A2651" s="302" t="s">
        <v>4073</v>
      </c>
      <c r="B2651" s="527">
        <v>2</v>
      </c>
      <c r="C2651" s="115" t="s">
        <v>4074</v>
      </c>
      <c r="D2651" s="20">
        <v>230</v>
      </c>
    </row>
    <row r="2652" spans="1:4" x14ac:dyDescent="0.25">
      <c r="A2652" s="359" t="s">
        <v>4075</v>
      </c>
      <c r="B2652" s="626">
        <v>3</v>
      </c>
      <c r="C2652" s="115" t="s">
        <v>2517</v>
      </c>
      <c r="D2652" s="20">
        <v>210</v>
      </c>
    </row>
    <row r="2653" spans="1:4" ht="24" x14ac:dyDescent="0.25">
      <c r="A2653" s="302" t="s">
        <v>4076</v>
      </c>
      <c r="B2653" s="527">
        <v>1</v>
      </c>
      <c r="C2653" s="116" t="s">
        <v>4077</v>
      </c>
      <c r="D2653" s="20">
        <v>170</v>
      </c>
    </row>
    <row r="2654" spans="1:4" x14ac:dyDescent="0.25">
      <c r="A2654" s="302" t="s">
        <v>4078</v>
      </c>
      <c r="B2654" s="527">
        <v>1155</v>
      </c>
      <c r="C2654" s="116" t="s">
        <v>4079</v>
      </c>
      <c r="D2654" s="20">
        <v>190</v>
      </c>
    </row>
    <row r="2655" spans="1:4" x14ac:dyDescent="0.25">
      <c r="A2655" s="302" t="s">
        <v>4080</v>
      </c>
      <c r="B2655" s="527">
        <v>1154</v>
      </c>
      <c r="C2655" s="115" t="s">
        <v>4081</v>
      </c>
      <c r="D2655" s="20">
        <v>230</v>
      </c>
    </row>
    <row r="2656" spans="1:4" x14ac:dyDescent="0.25">
      <c r="A2656" s="302" t="s">
        <v>4082</v>
      </c>
      <c r="B2656" s="527">
        <v>194</v>
      </c>
      <c r="C2656" s="115" t="s">
        <v>2526</v>
      </c>
      <c r="D2656" s="20">
        <v>340</v>
      </c>
    </row>
    <row r="2657" spans="1:4" x14ac:dyDescent="0.25">
      <c r="A2657" s="302" t="s">
        <v>4083</v>
      </c>
      <c r="B2657" s="527">
        <v>4</v>
      </c>
      <c r="C2657" s="115" t="s">
        <v>2528</v>
      </c>
      <c r="D2657" s="20">
        <v>520</v>
      </c>
    </row>
    <row r="2658" spans="1:4" x14ac:dyDescent="0.25">
      <c r="A2658" s="302" t="s">
        <v>4084</v>
      </c>
      <c r="B2658" s="527">
        <v>164</v>
      </c>
      <c r="C2658" s="115" t="s">
        <v>2530</v>
      </c>
      <c r="D2658" s="20">
        <v>810</v>
      </c>
    </row>
    <row r="2659" spans="1:4" x14ac:dyDescent="0.25">
      <c r="A2659" s="302" t="s">
        <v>4085</v>
      </c>
      <c r="B2659" s="527">
        <v>1153</v>
      </c>
      <c r="C2659" s="115" t="s">
        <v>4086</v>
      </c>
      <c r="D2659" s="20">
        <v>870</v>
      </c>
    </row>
    <row r="2660" spans="1:4" x14ac:dyDescent="0.25">
      <c r="A2660" s="302" t="s">
        <v>4087</v>
      </c>
      <c r="B2660" s="517">
        <v>1263</v>
      </c>
      <c r="C2660" s="110" t="s">
        <v>4088</v>
      </c>
      <c r="D2660" s="20">
        <v>650</v>
      </c>
    </row>
    <row r="2661" spans="1:4" ht="24" x14ac:dyDescent="0.25">
      <c r="A2661" s="269" t="s">
        <v>4459</v>
      </c>
      <c r="B2661" s="3">
        <v>1378</v>
      </c>
      <c r="C2661" s="65" t="s">
        <v>4448</v>
      </c>
      <c r="D2661" s="20">
        <v>9450</v>
      </c>
    </row>
    <row r="2662" spans="1:4" x14ac:dyDescent="0.25">
      <c r="A2662" s="269" t="s">
        <v>4449</v>
      </c>
      <c r="B2662" s="3">
        <v>1264</v>
      </c>
      <c r="C2662" s="65" t="s">
        <v>2539</v>
      </c>
      <c r="D2662" s="20">
        <v>2290</v>
      </c>
    </row>
    <row r="2663" spans="1:4" x14ac:dyDescent="0.25">
      <c r="A2663" s="269" t="s">
        <v>4451</v>
      </c>
      <c r="B2663" s="3">
        <v>1413</v>
      </c>
      <c r="C2663" s="65" t="s">
        <v>4450</v>
      </c>
      <c r="D2663" s="20">
        <v>1210</v>
      </c>
    </row>
    <row r="2664" spans="1:4" ht="24" x14ac:dyDescent="0.25">
      <c r="A2664" s="269" t="s">
        <v>4454</v>
      </c>
      <c r="B2664" s="3" t="s">
        <v>4452</v>
      </c>
      <c r="C2664" s="65" t="s">
        <v>4453</v>
      </c>
      <c r="D2664" s="20">
        <v>3500</v>
      </c>
    </row>
    <row r="2665" spans="1:4" x14ac:dyDescent="0.25">
      <c r="A2665" s="269" t="s">
        <v>4457</v>
      </c>
      <c r="B2665" s="3">
        <v>777738</v>
      </c>
      <c r="C2665" s="65" t="s">
        <v>4455</v>
      </c>
      <c r="D2665" s="20">
        <v>4500</v>
      </c>
    </row>
    <row r="2666" spans="1:4" ht="24" x14ac:dyDescent="0.25">
      <c r="A2666" s="269" t="s">
        <v>4458</v>
      </c>
      <c r="B2666" s="3">
        <v>777739</v>
      </c>
      <c r="C2666" s="65" t="s">
        <v>4456</v>
      </c>
      <c r="D2666" s="20">
        <v>5500</v>
      </c>
    </row>
    <row r="2667" spans="1:4" ht="24" x14ac:dyDescent="0.25">
      <c r="A2667" s="281" t="s">
        <v>4460</v>
      </c>
      <c r="B2667" s="505">
        <v>777740</v>
      </c>
      <c r="C2667" s="67" t="s">
        <v>4461</v>
      </c>
      <c r="D2667" s="20">
        <v>4300</v>
      </c>
    </row>
    <row r="2668" spans="1:4" ht="36" x14ac:dyDescent="0.25">
      <c r="A2668" s="354" t="s">
        <v>4464</v>
      </c>
      <c r="B2668" s="628" t="s">
        <v>4462</v>
      </c>
      <c r="C2668" s="210" t="s">
        <v>4463</v>
      </c>
      <c r="D2668" s="126">
        <v>11900</v>
      </c>
    </row>
    <row r="2669" spans="1:4" ht="28.5" x14ac:dyDescent="0.25">
      <c r="A2669" s="399"/>
      <c r="B2669" s="618"/>
      <c r="C2669" s="205" t="s">
        <v>1266</v>
      </c>
      <c r="D2669" s="216"/>
    </row>
    <row r="2670" spans="1:4" x14ac:dyDescent="0.25">
      <c r="A2670" s="361" t="s">
        <v>4089</v>
      </c>
      <c r="B2670" s="629">
        <v>272</v>
      </c>
      <c r="C2670" s="204" t="s">
        <v>4090</v>
      </c>
      <c r="D2670" s="127">
        <v>320</v>
      </c>
    </row>
    <row r="2671" spans="1:4" x14ac:dyDescent="0.25">
      <c r="A2671" s="357" t="s">
        <v>4091</v>
      </c>
      <c r="B2671" s="624">
        <v>178</v>
      </c>
      <c r="C2671" s="81" t="s">
        <v>4092</v>
      </c>
      <c r="D2671" s="20">
        <v>690</v>
      </c>
    </row>
    <row r="2672" spans="1:4" x14ac:dyDescent="0.25">
      <c r="A2672" s="302" t="s">
        <v>4093</v>
      </c>
      <c r="B2672" s="527">
        <v>158</v>
      </c>
      <c r="C2672" s="81" t="s">
        <v>4094</v>
      </c>
      <c r="D2672" s="20">
        <v>460</v>
      </c>
    </row>
    <row r="2673" spans="1:4" x14ac:dyDescent="0.25">
      <c r="A2673" s="302" t="s">
        <v>4095</v>
      </c>
      <c r="B2673" s="527" t="s">
        <v>4096</v>
      </c>
      <c r="C2673" s="81" t="s">
        <v>4097</v>
      </c>
      <c r="D2673" s="20">
        <v>1040</v>
      </c>
    </row>
    <row r="2674" spans="1:4" x14ac:dyDescent="0.25">
      <c r="A2674" s="302" t="s">
        <v>4098</v>
      </c>
      <c r="B2674" s="621" t="s">
        <v>4099</v>
      </c>
      <c r="C2674" s="111" t="s">
        <v>4100</v>
      </c>
      <c r="D2674" s="20">
        <v>345</v>
      </c>
    </row>
    <row r="2675" spans="1:4" x14ac:dyDescent="0.25">
      <c r="A2675" s="302" t="s">
        <v>4101</v>
      </c>
      <c r="B2675" s="527" t="s">
        <v>4102</v>
      </c>
      <c r="C2675" s="81" t="s">
        <v>4103</v>
      </c>
      <c r="D2675" s="20">
        <v>280</v>
      </c>
    </row>
    <row r="2676" spans="1:4" ht="24" x14ac:dyDescent="0.25">
      <c r="A2676" s="265" t="s">
        <v>4300</v>
      </c>
      <c r="B2676" s="605" t="s">
        <v>2689</v>
      </c>
      <c r="C2676" s="79" t="s">
        <v>3369</v>
      </c>
      <c r="D2676" s="20">
        <v>4140</v>
      </c>
    </row>
    <row r="2677" spans="1:4" x14ac:dyDescent="0.25">
      <c r="A2677" s="265" t="s">
        <v>4466</v>
      </c>
      <c r="B2677" s="630">
        <v>162</v>
      </c>
      <c r="C2677" s="79" t="s">
        <v>4465</v>
      </c>
      <c r="D2677" s="20">
        <v>2900</v>
      </c>
    </row>
    <row r="2678" spans="1:4" ht="24" x14ac:dyDescent="0.25">
      <c r="A2678" s="362" t="s">
        <v>4582</v>
      </c>
      <c r="B2678" s="631">
        <v>445</v>
      </c>
      <c r="C2678" s="211" t="s">
        <v>4583</v>
      </c>
      <c r="D2678" s="126">
        <v>400</v>
      </c>
    </row>
    <row r="2679" spans="1:4" ht="28.5" x14ac:dyDescent="0.25">
      <c r="A2679" s="399"/>
      <c r="B2679" s="618"/>
      <c r="C2679" s="205" t="s">
        <v>1367</v>
      </c>
      <c r="D2679" s="216"/>
    </row>
    <row r="2680" spans="1:4" ht="24" x14ac:dyDescent="0.25">
      <c r="A2680" s="212" t="s">
        <v>4104</v>
      </c>
      <c r="B2680" s="632">
        <v>518</v>
      </c>
      <c r="C2680" s="213" t="s">
        <v>4105</v>
      </c>
      <c r="D2680" s="127">
        <v>1380</v>
      </c>
    </row>
    <row r="2681" spans="1:4" ht="24" x14ac:dyDescent="0.25">
      <c r="A2681" s="38" t="s">
        <v>4106</v>
      </c>
      <c r="B2681" s="525">
        <v>520</v>
      </c>
      <c r="C2681" s="148" t="s">
        <v>4107</v>
      </c>
      <c r="D2681" s="20">
        <v>2500</v>
      </c>
    </row>
    <row r="2682" spans="1:4" x14ac:dyDescent="0.25">
      <c r="A2682" s="38" t="s">
        <v>4301</v>
      </c>
      <c r="B2682" s="525">
        <v>505</v>
      </c>
      <c r="C2682" s="148" t="s">
        <v>4302</v>
      </c>
      <c r="D2682" s="20">
        <v>740</v>
      </c>
    </row>
    <row r="2683" spans="1:4" x14ac:dyDescent="0.25">
      <c r="A2683" s="305" t="s">
        <v>4108</v>
      </c>
      <c r="B2683" s="517" t="s">
        <v>4109</v>
      </c>
      <c r="C2683" s="147" t="s">
        <v>4110</v>
      </c>
      <c r="D2683" s="20">
        <v>1040</v>
      </c>
    </row>
    <row r="2684" spans="1:4" ht="24" x14ac:dyDescent="0.25">
      <c r="A2684" s="305" t="s">
        <v>4111</v>
      </c>
      <c r="B2684" s="517" t="s">
        <v>4112</v>
      </c>
      <c r="C2684" s="147" t="s">
        <v>4113</v>
      </c>
      <c r="D2684" s="20">
        <v>690</v>
      </c>
    </row>
    <row r="2685" spans="1:4" ht="24" x14ac:dyDescent="0.25">
      <c r="A2685" s="305" t="s">
        <v>4114</v>
      </c>
      <c r="B2685" s="620">
        <v>500</v>
      </c>
      <c r="C2685" s="149" t="s">
        <v>4115</v>
      </c>
      <c r="D2685" s="20">
        <v>450</v>
      </c>
    </row>
    <row r="2686" spans="1:4" ht="24" x14ac:dyDescent="0.25">
      <c r="A2686" s="363" t="s">
        <v>4116</v>
      </c>
      <c r="B2686" s="633" t="s">
        <v>4117</v>
      </c>
      <c r="C2686" s="147" t="s">
        <v>4118</v>
      </c>
      <c r="D2686" s="20">
        <v>410</v>
      </c>
    </row>
    <row r="2687" spans="1:4" x14ac:dyDescent="0.25">
      <c r="A2687" s="364" t="s">
        <v>4119</v>
      </c>
      <c r="B2687" s="634" t="s">
        <v>4120</v>
      </c>
      <c r="C2687" s="147" t="s">
        <v>4121</v>
      </c>
      <c r="D2687" s="20">
        <v>350</v>
      </c>
    </row>
    <row r="2688" spans="1:4" x14ac:dyDescent="0.25">
      <c r="A2688" s="364" t="s">
        <v>4122</v>
      </c>
      <c r="B2688" s="620">
        <v>1222</v>
      </c>
      <c r="C2688" s="149" t="s">
        <v>4123</v>
      </c>
      <c r="D2688" s="20">
        <v>955</v>
      </c>
    </row>
    <row r="2689" spans="1:4" x14ac:dyDescent="0.25">
      <c r="A2689" s="364" t="s">
        <v>4124</v>
      </c>
      <c r="B2689" s="620">
        <v>1223</v>
      </c>
      <c r="C2689" s="149" t="s">
        <v>4125</v>
      </c>
      <c r="D2689" s="20">
        <v>875</v>
      </c>
    </row>
    <row r="2690" spans="1:4" x14ac:dyDescent="0.25">
      <c r="A2690" s="305" t="s">
        <v>4126</v>
      </c>
      <c r="B2690" s="517" t="s">
        <v>4127</v>
      </c>
      <c r="C2690" s="147" t="s">
        <v>4128</v>
      </c>
      <c r="D2690" s="20">
        <v>380</v>
      </c>
    </row>
    <row r="2691" spans="1:4" ht="24" x14ac:dyDescent="0.25">
      <c r="A2691" s="305" t="s">
        <v>4129</v>
      </c>
      <c r="B2691" s="517" t="s">
        <v>4130</v>
      </c>
      <c r="C2691" s="147" t="s">
        <v>4131</v>
      </c>
      <c r="D2691" s="20">
        <v>460</v>
      </c>
    </row>
    <row r="2692" spans="1:4" x14ac:dyDescent="0.25">
      <c r="A2692" s="305" t="s">
        <v>4132</v>
      </c>
      <c r="B2692" s="517" t="s">
        <v>4133</v>
      </c>
      <c r="C2692" s="147" t="s">
        <v>4134</v>
      </c>
      <c r="D2692" s="20">
        <v>330</v>
      </c>
    </row>
    <row r="2693" spans="1:4" ht="24" x14ac:dyDescent="0.25">
      <c r="A2693" s="305" t="s">
        <v>4135</v>
      </c>
      <c r="B2693" s="517" t="s">
        <v>4136</v>
      </c>
      <c r="C2693" s="147" t="s">
        <v>4137</v>
      </c>
      <c r="D2693" s="20">
        <v>330</v>
      </c>
    </row>
    <row r="2694" spans="1:4" ht="24" x14ac:dyDescent="0.25">
      <c r="A2694" s="305" t="s">
        <v>4138</v>
      </c>
      <c r="B2694" s="517" t="s">
        <v>4139</v>
      </c>
      <c r="C2694" s="147" t="s">
        <v>4140</v>
      </c>
      <c r="D2694" s="20">
        <v>410</v>
      </c>
    </row>
    <row r="2695" spans="1:4" x14ac:dyDescent="0.25">
      <c r="A2695" s="305" t="s">
        <v>4141</v>
      </c>
      <c r="B2695" s="517" t="s">
        <v>4142</v>
      </c>
      <c r="C2695" s="147" t="s">
        <v>4143</v>
      </c>
      <c r="D2695" s="20">
        <v>410</v>
      </c>
    </row>
    <row r="2696" spans="1:4" x14ac:dyDescent="0.25">
      <c r="A2696" s="305" t="s">
        <v>4144</v>
      </c>
      <c r="B2696" s="517">
        <v>3116</v>
      </c>
      <c r="C2696" s="147" t="s">
        <v>4145</v>
      </c>
      <c r="D2696" s="20">
        <v>350</v>
      </c>
    </row>
    <row r="2697" spans="1:4" ht="24" x14ac:dyDescent="0.25">
      <c r="A2697" s="305" t="s">
        <v>4146</v>
      </c>
      <c r="B2697" s="517" t="s">
        <v>4147</v>
      </c>
      <c r="C2697" s="147" t="s">
        <v>4148</v>
      </c>
      <c r="D2697" s="20">
        <v>410</v>
      </c>
    </row>
    <row r="2698" spans="1:4" ht="24" x14ac:dyDescent="0.25">
      <c r="A2698" s="305" t="s">
        <v>4149</v>
      </c>
      <c r="B2698" s="517" t="s">
        <v>4150</v>
      </c>
      <c r="C2698" s="147" t="s">
        <v>4151</v>
      </c>
      <c r="D2698" s="20">
        <v>520</v>
      </c>
    </row>
    <row r="2699" spans="1:4" ht="24" x14ac:dyDescent="0.25">
      <c r="A2699" s="305" t="s">
        <v>4152</v>
      </c>
      <c r="B2699" s="517" t="s">
        <v>4153</v>
      </c>
      <c r="C2699" s="147" t="s">
        <v>4154</v>
      </c>
      <c r="D2699" s="20">
        <v>430</v>
      </c>
    </row>
    <row r="2700" spans="1:4" ht="36" x14ac:dyDescent="0.25">
      <c r="A2700" s="305" t="s">
        <v>4155</v>
      </c>
      <c r="B2700" s="517" t="s">
        <v>4156</v>
      </c>
      <c r="C2700" s="147" t="s">
        <v>4157</v>
      </c>
      <c r="D2700" s="20">
        <v>860</v>
      </c>
    </row>
    <row r="2701" spans="1:4" ht="24" x14ac:dyDescent="0.25">
      <c r="A2701" s="305" t="s">
        <v>4158</v>
      </c>
      <c r="B2701" s="517" t="s">
        <v>4159</v>
      </c>
      <c r="C2701" s="147" t="s">
        <v>4160</v>
      </c>
      <c r="D2701" s="20">
        <v>2950</v>
      </c>
    </row>
    <row r="2702" spans="1:4" ht="24" x14ac:dyDescent="0.25">
      <c r="A2702" s="305" t="s">
        <v>4161</v>
      </c>
      <c r="B2702" s="517" t="s">
        <v>4162</v>
      </c>
      <c r="C2702" s="147" t="s">
        <v>4163</v>
      </c>
      <c r="D2702" s="20">
        <v>2990</v>
      </c>
    </row>
    <row r="2703" spans="1:4" ht="24" x14ac:dyDescent="0.25">
      <c r="A2703" s="489" t="s">
        <v>5168</v>
      </c>
      <c r="B2703" s="619" t="s">
        <v>5078</v>
      </c>
      <c r="C2703" s="490" t="s">
        <v>5079</v>
      </c>
      <c r="D2703" s="23">
        <v>2900</v>
      </c>
    </row>
    <row r="2704" spans="1:4" x14ac:dyDescent="0.25">
      <c r="A2704" s="489" t="s">
        <v>4164</v>
      </c>
      <c r="B2704" s="619">
        <v>380</v>
      </c>
      <c r="C2704" s="490" t="s">
        <v>4165</v>
      </c>
      <c r="D2704" s="23">
        <v>2820</v>
      </c>
    </row>
    <row r="2705" spans="1:4" x14ac:dyDescent="0.25">
      <c r="A2705" s="305" t="s">
        <v>4166</v>
      </c>
      <c r="B2705" s="517">
        <v>372</v>
      </c>
      <c r="C2705" s="147" t="s">
        <v>4167</v>
      </c>
      <c r="D2705" s="20">
        <v>3280</v>
      </c>
    </row>
    <row r="2706" spans="1:4" x14ac:dyDescent="0.25">
      <c r="A2706" s="305" t="s">
        <v>4168</v>
      </c>
      <c r="B2706" s="517">
        <v>3022</v>
      </c>
      <c r="C2706" s="147" t="s">
        <v>4169</v>
      </c>
      <c r="D2706" s="20">
        <v>2070</v>
      </c>
    </row>
    <row r="2707" spans="1:4" x14ac:dyDescent="0.25">
      <c r="A2707" s="363" t="s">
        <v>4170</v>
      </c>
      <c r="B2707" s="633" t="s">
        <v>4171</v>
      </c>
      <c r="C2707" s="147" t="s">
        <v>4172</v>
      </c>
      <c r="D2707" s="20">
        <v>510</v>
      </c>
    </row>
    <row r="2708" spans="1:4" x14ac:dyDescent="0.25">
      <c r="A2708" s="363" t="s">
        <v>4173</v>
      </c>
      <c r="B2708" s="621" t="s">
        <v>4174</v>
      </c>
      <c r="C2708" s="149" t="s">
        <v>4175</v>
      </c>
      <c r="D2708" s="20">
        <v>570</v>
      </c>
    </row>
    <row r="2709" spans="1:4" x14ac:dyDescent="0.25">
      <c r="A2709" s="363" t="s">
        <v>4176</v>
      </c>
      <c r="B2709" s="620">
        <v>502</v>
      </c>
      <c r="C2709" s="149" t="s">
        <v>4177</v>
      </c>
      <c r="D2709" s="20">
        <v>420</v>
      </c>
    </row>
    <row r="2710" spans="1:4" x14ac:dyDescent="0.25">
      <c r="A2710" s="363" t="s">
        <v>4178</v>
      </c>
      <c r="B2710" s="620">
        <v>503</v>
      </c>
      <c r="C2710" s="149" t="s">
        <v>4179</v>
      </c>
      <c r="D2710" s="20">
        <v>450</v>
      </c>
    </row>
    <row r="2711" spans="1:4" x14ac:dyDescent="0.25">
      <c r="A2711" s="363" t="s">
        <v>4180</v>
      </c>
      <c r="B2711" s="621" t="s">
        <v>4181</v>
      </c>
      <c r="C2711" s="149" t="s">
        <v>4182</v>
      </c>
      <c r="D2711" s="20">
        <v>450</v>
      </c>
    </row>
    <row r="2712" spans="1:4" x14ac:dyDescent="0.25">
      <c r="A2712" s="363" t="s">
        <v>4183</v>
      </c>
      <c r="B2712" s="621" t="s">
        <v>4184</v>
      </c>
      <c r="C2712" s="149" t="s">
        <v>4185</v>
      </c>
      <c r="D2712" s="20">
        <v>420</v>
      </c>
    </row>
    <row r="2713" spans="1:4" x14ac:dyDescent="0.25">
      <c r="A2713" s="363" t="s">
        <v>4186</v>
      </c>
      <c r="B2713" s="621" t="s">
        <v>4187</v>
      </c>
      <c r="C2713" s="149" t="s">
        <v>4188</v>
      </c>
      <c r="D2713" s="20">
        <v>960</v>
      </c>
    </row>
    <row r="2714" spans="1:4" x14ac:dyDescent="0.25">
      <c r="A2714" s="365" t="s">
        <v>4189</v>
      </c>
      <c r="B2714" s="621" t="s">
        <v>4190</v>
      </c>
      <c r="C2714" s="149" t="s">
        <v>4191</v>
      </c>
      <c r="D2714" s="20">
        <v>810</v>
      </c>
    </row>
    <row r="2715" spans="1:4" x14ac:dyDescent="0.25">
      <c r="A2715" s="363" t="s">
        <v>4192</v>
      </c>
      <c r="B2715" s="621" t="s">
        <v>4193</v>
      </c>
      <c r="C2715" s="149" t="s">
        <v>4194</v>
      </c>
      <c r="D2715" s="20">
        <v>420</v>
      </c>
    </row>
    <row r="2716" spans="1:4" x14ac:dyDescent="0.25">
      <c r="A2716" s="363" t="s">
        <v>4195</v>
      </c>
      <c r="B2716" s="621" t="s">
        <v>4196</v>
      </c>
      <c r="C2716" s="149" t="s">
        <v>4197</v>
      </c>
      <c r="D2716" s="20">
        <v>420</v>
      </c>
    </row>
    <row r="2717" spans="1:4" x14ac:dyDescent="0.25">
      <c r="A2717" s="363" t="s">
        <v>4198</v>
      </c>
      <c r="B2717" s="620">
        <v>510</v>
      </c>
      <c r="C2717" s="149" t="s">
        <v>4199</v>
      </c>
      <c r="D2717" s="20">
        <v>430</v>
      </c>
    </row>
    <row r="2718" spans="1:4" x14ac:dyDescent="0.25">
      <c r="A2718" s="363" t="s">
        <v>4200</v>
      </c>
      <c r="B2718" s="620">
        <v>514</v>
      </c>
      <c r="C2718" s="149" t="s">
        <v>4201</v>
      </c>
      <c r="D2718" s="20">
        <v>350</v>
      </c>
    </row>
    <row r="2719" spans="1:4" ht="24" x14ac:dyDescent="0.25">
      <c r="A2719" s="269" t="s">
        <v>4473</v>
      </c>
      <c r="B2719" s="3" t="s">
        <v>4475</v>
      </c>
      <c r="C2719" s="1" t="s">
        <v>4474</v>
      </c>
      <c r="D2719" s="20">
        <v>580</v>
      </c>
    </row>
    <row r="2720" spans="1:4" ht="24" x14ac:dyDescent="0.25">
      <c r="A2720" s="279" t="s">
        <v>4573</v>
      </c>
      <c r="B2720" s="223" t="s">
        <v>4571</v>
      </c>
      <c r="C2720" s="156" t="s">
        <v>4572</v>
      </c>
      <c r="D2720" s="126">
        <v>1750</v>
      </c>
    </row>
    <row r="2721" spans="1:4" ht="26.25" x14ac:dyDescent="0.25">
      <c r="A2721" s="398"/>
      <c r="B2721" s="618"/>
      <c r="C2721" s="205" t="s">
        <v>1461</v>
      </c>
      <c r="D2721" s="216"/>
    </row>
    <row r="2722" spans="1:4" ht="24" x14ac:dyDescent="0.25">
      <c r="A2722" s="366" t="s">
        <v>4202</v>
      </c>
      <c r="B2722" s="635" t="s">
        <v>4203</v>
      </c>
      <c r="C2722" s="214" t="s">
        <v>4204</v>
      </c>
      <c r="D2722" s="127">
        <v>1120</v>
      </c>
    </row>
    <row r="2723" spans="1:4" ht="24" x14ac:dyDescent="0.25">
      <c r="A2723" s="363" t="s">
        <v>4205</v>
      </c>
      <c r="B2723" s="633">
        <v>442</v>
      </c>
      <c r="C2723" s="73" t="s">
        <v>4206</v>
      </c>
      <c r="D2723" s="20">
        <v>740</v>
      </c>
    </row>
    <row r="2724" spans="1:4" ht="24" x14ac:dyDescent="0.25">
      <c r="A2724" s="363" t="s">
        <v>4207</v>
      </c>
      <c r="B2724" s="633">
        <v>452</v>
      </c>
      <c r="C2724" s="73" t="s">
        <v>4208</v>
      </c>
      <c r="D2724" s="20">
        <v>1380</v>
      </c>
    </row>
    <row r="2725" spans="1:4" x14ac:dyDescent="0.25">
      <c r="A2725" s="363" t="s">
        <v>4209</v>
      </c>
      <c r="B2725" s="621" t="s">
        <v>4210</v>
      </c>
      <c r="C2725" s="111" t="s">
        <v>4211</v>
      </c>
      <c r="D2725" s="20">
        <v>1020</v>
      </c>
    </row>
    <row r="2726" spans="1:4" ht="24" x14ac:dyDescent="0.25">
      <c r="A2726" s="363" t="s">
        <v>4212</v>
      </c>
      <c r="B2726" s="621" t="s">
        <v>4213</v>
      </c>
      <c r="C2726" s="111" t="s">
        <v>4214</v>
      </c>
      <c r="D2726" s="20">
        <v>1020</v>
      </c>
    </row>
    <row r="2727" spans="1:4" ht="24" x14ac:dyDescent="0.25">
      <c r="A2727" s="363" t="s">
        <v>4215</v>
      </c>
      <c r="B2727" s="621" t="s">
        <v>4216</v>
      </c>
      <c r="C2727" s="111" t="s">
        <v>4217</v>
      </c>
      <c r="D2727" s="20">
        <v>900</v>
      </c>
    </row>
    <row r="2728" spans="1:4" x14ac:dyDescent="0.25">
      <c r="A2728" s="363" t="s">
        <v>4218</v>
      </c>
      <c r="B2728" s="620">
        <v>456</v>
      </c>
      <c r="C2728" s="111" t="s">
        <v>4219</v>
      </c>
      <c r="D2728" s="20">
        <v>1615</v>
      </c>
    </row>
    <row r="2729" spans="1:4" x14ac:dyDescent="0.25">
      <c r="A2729" s="363" t="s">
        <v>4220</v>
      </c>
      <c r="B2729" s="621" t="s">
        <v>4221</v>
      </c>
      <c r="C2729" s="149" t="s">
        <v>4222</v>
      </c>
      <c r="D2729" s="20">
        <v>1960</v>
      </c>
    </row>
    <row r="2730" spans="1:4" ht="24" x14ac:dyDescent="0.25">
      <c r="A2730" s="494" t="s">
        <v>5169</v>
      </c>
      <c r="B2730" s="636" t="s">
        <v>5065</v>
      </c>
      <c r="C2730" s="491" t="s">
        <v>5066</v>
      </c>
      <c r="D2730" s="23">
        <v>750</v>
      </c>
    </row>
    <row r="2731" spans="1:4" ht="24" x14ac:dyDescent="0.25">
      <c r="A2731" s="492" t="s">
        <v>5170</v>
      </c>
      <c r="B2731" s="636" t="s">
        <v>5067</v>
      </c>
      <c r="C2731" s="491" t="s">
        <v>5068</v>
      </c>
      <c r="D2731" s="23">
        <v>1100</v>
      </c>
    </row>
    <row r="2732" spans="1:4" ht="24" x14ac:dyDescent="0.25">
      <c r="A2732" s="492" t="s">
        <v>5171</v>
      </c>
      <c r="B2732" s="636" t="s">
        <v>5069</v>
      </c>
      <c r="C2732" s="491" t="s">
        <v>5070</v>
      </c>
      <c r="D2732" s="23">
        <v>1340</v>
      </c>
    </row>
    <row r="2733" spans="1:4" ht="24" x14ac:dyDescent="0.25">
      <c r="A2733" s="493" t="s">
        <v>5172</v>
      </c>
      <c r="B2733" s="636">
        <v>485</v>
      </c>
      <c r="C2733" s="491" t="s">
        <v>5071</v>
      </c>
      <c r="D2733" s="23">
        <v>2200</v>
      </c>
    </row>
    <row r="2734" spans="1:4" ht="24" x14ac:dyDescent="0.25">
      <c r="A2734" s="493" t="s">
        <v>5173</v>
      </c>
      <c r="B2734" s="636" t="s">
        <v>5072</v>
      </c>
      <c r="C2734" s="491" t="s">
        <v>5073</v>
      </c>
      <c r="D2734" s="23">
        <v>850</v>
      </c>
    </row>
    <row r="2735" spans="1:4" ht="24" x14ac:dyDescent="0.25">
      <c r="A2735" s="494" t="s">
        <v>5174</v>
      </c>
      <c r="B2735" s="636" t="s">
        <v>5074</v>
      </c>
      <c r="C2735" s="491" t="s">
        <v>5075</v>
      </c>
      <c r="D2735" s="23">
        <v>1460</v>
      </c>
    </row>
    <row r="2736" spans="1:4" ht="26.25" x14ac:dyDescent="0.25">
      <c r="A2736" s="398"/>
      <c r="B2736" s="618"/>
      <c r="C2736" s="205" t="s">
        <v>1356</v>
      </c>
      <c r="D2736" s="216"/>
    </row>
    <row r="2737" spans="1:4" ht="36" x14ac:dyDescent="0.25">
      <c r="A2737" s="367" t="s">
        <v>4223</v>
      </c>
      <c r="B2737" s="637">
        <v>511</v>
      </c>
      <c r="C2737" s="215" t="s">
        <v>4224</v>
      </c>
      <c r="D2737" s="161">
        <v>1960</v>
      </c>
    </row>
    <row r="2738" spans="1:4" ht="26.25" x14ac:dyDescent="0.25">
      <c r="A2738" s="377"/>
      <c r="B2738" s="536"/>
      <c r="C2738" s="15" t="s">
        <v>2753</v>
      </c>
      <c r="D2738" s="216"/>
    </row>
    <row r="2739" spans="1:4" x14ac:dyDescent="0.25">
      <c r="A2739" s="338" t="s">
        <v>4316</v>
      </c>
      <c r="B2739" s="638">
        <v>1334</v>
      </c>
      <c r="C2739" s="252" t="s">
        <v>4317</v>
      </c>
      <c r="D2739" s="152">
        <v>2200</v>
      </c>
    </row>
    <row r="2740" spans="1:4" x14ac:dyDescent="0.25">
      <c r="A2740" s="269" t="s">
        <v>4550</v>
      </c>
      <c r="B2740" s="3">
        <v>805</v>
      </c>
      <c r="C2740" s="65" t="s">
        <v>4549</v>
      </c>
      <c r="D2740" s="6">
        <v>1800</v>
      </c>
    </row>
    <row r="2741" spans="1:4" x14ac:dyDescent="0.25">
      <c r="A2741" s="269" t="s">
        <v>4551</v>
      </c>
      <c r="B2741" s="3">
        <v>817</v>
      </c>
      <c r="C2741" s="65" t="s">
        <v>4552</v>
      </c>
      <c r="D2741" s="6">
        <v>1790</v>
      </c>
    </row>
    <row r="2742" spans="1:4" x14ac:dyDescent="0.25">
      <c r="A2742" s="281" t="s">
        <v>4567</v>
      </c>
      <c r="B2742" s="516">
        <v>7811</v>
      </c>
      <c r="C2742" s="67" t="s">
        <v>4566</v>
      </c>
      <c r="D2742" s="6">
        <v>8690</v>
      </c>
    </row>
    <row r="2743" spans="1:4" x14ac:dyDescent="0.25">
      <c r="A2743" s="281" t="s">
        <v>4570</v>
      </c>
      <c r="B2743" s="516" t="s">
        <v>4568</v>
      </c>
      <c r="C2743" s="253" t="s">
        <v>4569</v>
      </c>
      <c r="D2743" s="6">
        <v>11570</v>
      </c>
    </row>
    <row r="2744" spans="1:4" x14ac:dyDescent="0.25">
      <c r="A2744" s="496" t="s">
        <v>5175</v>
      </c>
      <c r="B2744" s="639" t="s">
        <v>5076</v>
      </c>
      <c r="C2744" s="496" t="s">
        <v>5077</v>
      </c>
      <c r="D2744" s="500">
        <v>750</v>
      </c>
    </row>
    <row r="2745" spans="1:4" x14ac:dyDescent="0.25">
      <c r="A2745" s="495" t="s">
        <v>5110</v>
      </c>
      <c r="B2745" s="639"/>
      <c r="C2745" s="496" t="s">
        <v>5109</v>
      </c>
      <c r="D2745" s="483">
        <v>2800</v>
      </c>
    </row>
  </sheetData>
  <mergeCells count="15">
    <mergeCell ref="A1:C1"/>
    <mergeCell ref="A6:C6"/>
    <mergeCell ref="A587:A588"/>
    <mergeCell ref="A1186:B1188"/>
    <mergeCell ref="A1177:B1179"/>
    <mergeCell ref="A1003:A1005"/>
    <mergeCell ref="A1030:A1032"/>
    <mergeCell ref="A1056:A1058"/>
    <mergeCell ref="A893:B895"/>
    <mergeCell ref="A924:B926"/>
    <mergeCell ref="A2:B2"/>
    <mergeCell ref="A3:B3"/>
    <mergeCell ref="C2:D2"/>
    <mergeCell ref="C4:D4"/>
    <mergeCell ref="C3:D3"/>
  </mergeCells>
  <conditionalFormatting sqref="A802:A805">
    <cfRule type="duplicateValues" dxfId="9" priority="10"/>
  </conditionalFormatting>
  <conditionalFormatting sqref="A806:B807">
    <cfRule type="duplicateValues" dxfId="8" priority="9"/>
  </conditionalFormatting>
  <conditionalFormatting sqref="A808:B808">
    <cfRule type="duplicateValues" dxfId="7" priority="8"/>
  </conditionalFormatting>
  <conditionalFormatting sqref="A809:B809">
    <cfRule type="duplicateValues" dxfId="6" priority="7"/>
  </conditionalFormatting>
  <conditionalFormatting sqref="A810:B810">
    <cfRule type="duplicateValues" dxfId="5" priority="6"/>
  </conditionalFormatting>
  <conditionalFormatting sqref="A811:B811">
    <cfRule type="duplicateValues" dxfId="4" priority="5"/>
  </conditionalFormatting>
  <conditionalFormatting sqref="A812:B814">
    <cfRule type="duplicateValues" dxfId="3" priority="4"/>
  </conditionalFormatting>
  <conditionalFormatting sqref="A815:B816">
    <cfRule type="duplicateValues" dxfId="2" priority="3"/>
  </conditionalFormatting>
  <conditionalFormatting sqref="A817:B819">
    <cfRule type="duplicateValues" dxfId="1" priority="2"/>
  </conditionalFormatting>
  <conditionalFormatting sqref="A820:B822">
    <cfRule type="duplicateValues" dxfId="0" priority="1"/>
  </conditionalFormatting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zoomScale="130" zoomScaleNormal="130" workbookViewId="0">
      <selection activeCell="E37" sqref="E3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2024-11-13T01:47:34Z</dcterms:modified>
</cp:coreProperties>
</file>